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7395" windowHeight="6945"/>
  </bookViews>
  <sheets>
    <sheet name="Palomar 5 H-R Diagram" sheetId="1" r:id="rId1"/>
    <sheet name="Palomar HR Diagram 2013" sheetId="2" r:id="rId2"/>
  </sheets>
  <calcPr calcId="0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2" i="1"/>
</calcChain>
</file>

<file path=xl/sharedStrings.xml><?xml version="1.0" encoding="utf-8"?>
<sst xmlns="http://schemas.openxmlformats.org/spreadsheetml/2006/main" count="129" uniqueCount="20">
  <si>
    <t>objId</t>
  </si>
  <si>
    <t>type</t>
  </si>
  <si>
    <t>ra</t>
  </si>
  <si>
    <t>dec</t>
  </si>
  <si>
    <t>u</t>
  </si>
  <si>
    <t>g</t>
  </si>
  <si>
    <t>r</t>
  </si>
  <si>
    <t>i</t>
  </si>
  <si>
    <t>z</t>
  </si>
  <si>
    <t>STAR</t>
  </si>
  <si>
    <t>R Mag (y)</t>
  </si>
  <si>
    <t>g-r (x)</t>
  </si>
  <si>
    <t>Mostly hot, bright stars with a few cool, but bright stars</t>
  </si>
  <si>
    <t>SDSS only have certain range of wavelenghts, therefore only those within the range were presented</t>
  </si>
  <si>
    <t>Filter</t>
  </si>
  <si>
    <t>Wavelength (Angstroms)</t>
  </si>
  <si>
    <t>Ultraviolet (u)</t>
  </si>
  <si>
    <t>Green (g)</t>
  </si>
  <si>
    <t>Red (r)</t>
  </si>
  <si>
    <t>Near Infrared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</si>
</sst>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b/>
      <i/>
      <sz val="10"/>
      <color rgb="FFCDE5AD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5252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H-R Diagram</a:t>
            </a:r>
            <a:r>
              <a:rPr lang="en-US" baseline="0"/>
              <a:t> Palomar 5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'Palomar 5 H-R Diagram'!$L$2:$L$60</c:f>
              <c:numCache>
                <c:formatCode>General</c:formatCode>
                <c:ptCount val="59"/>
                <c:pt idx="0">
                  <c:v>0.14884999999999948</c:v>
                </c:pt>
                <c:pt idx="1">
                  <c:v>0.60523399999999938</c:v>
                </c:pt>
                <c:pt idx="2">
                  <c:v>0.10898199999999747</c:v>
                </c:pt>
                <c:pt idx="3">
                  <c:v>0.34427099999999911</c:v>
                </c:pt>
                <c:pt idx="4">
                  <c:v>0.31450800000000001</c:v>
                </c:pt>
                <c:pt idx="5">
                  <c:v>0.23674700000000115</c:v>
                </c:pt>
                <c:pt idx="6">
                  <c:v>0.60274700000000081</c:v>
                </c:pt>
                <c:pt idx="7">
                  <c:v>0.87371800000000022</c:v>
                </c:pt>
                <c:pt idx="8">
                  <c:v>0.80300199999999933</c:v>
                </c:pt>
                <c:pt idx="9">
                  <c:v>0.69045600000000107</c:v>
                </c:pt>
                <c:pt idx="10">
                  <c:v>0.31373599999999868</c:v>
                </c:pt>
                <c:pt idx="11">
                  <c:v>3.0241000000000184E-2</c:v>
                </c:pt>
                <c:pt idx="12">
                  <c:v>0.36958299999999866</c:v>
                </c:pt>
                <c:pt idx="13">
                  <c:v>0.64354100000000258</c:v>
                </c:pt>
                <c:pt idx="14">
                  <c:v>1.520029000000001</c:v>
                </c:pt>
                <c:pt idx="15">
                  <c:v>0.56646699999999939</c:v>
                </c:pt>
                <c:pt idx="16">
                  <c:v>0.53065099999999887</c:v>
                </c:pt>
                <c:pt idx="17">
                  <c:v>1.4539070000000009</c:v>
                </c:pt>
                <c:pt idx="18">
                  <c:v>0.55427600000000155</c:v>
                </c:pt>
                <c:pt idx="19">
                  <c:v>0.52656999999999954</c:v>
                </c:pt>
                <c:pt idx="20">
                  <c:v>0.46808899999999909</c:v>
                </c:pt>
                <c:pt idx="21">
                  <c:v>0.45001600000000153</c:v>
                </c:pt>
                <c:pt idx="22">
                  <c:v>0.38202099999999817</c:v>
                </c:pt>
                <c:pt idx="23">
                  <c:v>1.7975309999999993</c:v>
                </c:pt>
                <c:pt idx="24">
                  <c:v>0.42429699999999926</c:v>
                </c:pt>
                <c:pt idx="25">
                  <c:v>0.38358500000000006</c:v>
                </c:pt>
                <c:pt idx="26">
                  <c:v>0.51206399999999874</c:v>
                </c:pt>
                <c:pt idx="27">
                  <c:v>0.40812299999999979</c:v>
                </c:pt>
                <c:pt idx="28">
                  <c:v>0.30796899999999994</c:v>
                </c:pt>
                <c:pt idx="29">
                  <c:v>0.44846300000000028</c:v>
                </c:pt>
                <c:pt idx="30">
                  <c:v>0.8013060000000003</c:v>
                </c:pt>
                <c:pt idx="31">
                  <c:v>0.56552699999999945</c:v>
                </c:pt>
                <c:pt idx="32">
                  <c:v>0.53077200000000246</c:v>
                </c:pt>
                <c:pt idx="33">
                  <c:v>0.44567800000000091</c:v>
                </c:pt>
                <c:pt idx="34">
                  <c:v>0.52146099999999862</c:v>
                </c:pt>
                <c:pt idx="35">
                  <c:v>0.54920900000000117</c:v>
                </c:pt>
                <c:pt idx="36">
                  <c:v>0.36130299999999949</c:v>
                </c:pt>
                <c:pt idx="37">
                  <c:v>0.3390960000000014</c:v>
                </c:pt>
                <c:pt idx="38">
                  <c:v>0.60454100000000111</c:v>
                </c:pt>
                <c:pt idx="39">
                  <c:v>0.62949200000000261</c:v>
                </c:pt>
                <c:pt idx="40">
                  <c:v>1.1323240000000006</c:v>
                </c:pt>
                <c:pt idx="41">
                  <c:v>0.30925200000000075</c:v>
                </c:pt>
                <c:pt idx="42">
                  <c:v>1.1165590000000023</c:v>
                </c:pt>
                <c:pt idx="43">
                  <c:v>0.3883340000000004</c:v>
                </c:pt>
                <c:pt idx="44">
                  <c:v>0.39237800000000078</c:v>
                </c:pt>
                <c:pt idx="45">
                  <c:v>0.29102199999999812</c:v>
                </c:pt>
                <c:pt idx="46">
                  <c:v>0.43688199999999711</c:v>
                </c:pt>
                <c:pt idx="47">
                  <c:v>0.47679699999999769</c:v>
                </c:pt>
                <c:pt idx="48">
                  <c:v>1.3138460000000016</c:v>
                </c:pt>
                <c:pt idx="49">
                  <c:v>0.8880139999999983</c:v>
                </c:pt>
                <c:pt idx="50">
                  <c:v>0.90661000000000058</c:v>
                </c:pt>
                <c:pt idx="51">
                  <c:v>0.65494699999999995</c:v>
                </c:pt>
                <c:pt idx="52">
                  <c:v>0.64900399999999792</c:v>
                </c:pt>
                <c:pt idx="53">
                  <c:v>2.2580659999999995</c:v>
                </c:pt>
                <c:pt idx="54">
                  <c:v>0.92662199999999828</c:v>
                </c:pt>
                <c:pt idx="55">
                  <c:v>0.41375700000000037</c:v>
                </c:pt>
                <c:pt idx="56">
                  <c:v>0.98672900000000041</c:v>
                </c:pt>
                <c:pt idx="57">
                  <c:v>0.94387400000000099</c:v>
                </c:pt>
                <c:pt idx="58">
                  <c:v>0.67848400000000098</c:v>
                </c:pt>
              </c:numCache>
            </c:numRef>
          </c:xVal>
          <c:yVal>
            <c:numRef>
              <c:f>'Palomar 5 H-R Diagram'!$G$2:$G$60</c:f>
              <c:numCache>
                <c:formatCode>General</c:formatCode>
                <c:ptCount val="59"/>
                <c:pt idx="0">
                  <c:v>17.594297000000001</c:v>
                </c:pt>
                <c:pt idx="1">
                  <c:v>19.194077</c:v>
                </c:pt>
                <c:pt idx="2">
                  <c:v>17.403179000000002</c:v>
                </c:pt>
                <c:pt idx="3">
                  <c:v>17.578766000000002</c:v>
                </c:pt>
                <c:pt idx="4">
                  <c:v>17.359746999999999</c:v>
                </c:pt>
                <c:pt idx="5">
                  <c:v>20.388017999999999</c:v>
                </c:pt>
                <c:pt idx="6">
                  <c:v>13.376847</c:v>
                </c:pt>
                <c:pt idx="7">
                  <c:v>15.588298999999999</c:v>
                </c:pt>
                <c:pt idx="8">
                  <c:v>16.120360999999999</c:v>
                </c:pt>
                <c:pt idx="9">
                  <c:v>17.078682000000001</c:v>
                </c:pt>
                <c:pt idx="10">
                  <c:v>17.318819000000001</c:v>
                </c:pt>
                <c:pt idx="11">
                  <c:v>17.527697</c:v>
                </c:pt>
                <c:pt idx="12">
                  <c:v>17.307482</c:v>
                </c:pt>
                <c:pt idx="13">
                  <c:v>17.766179999999999</c:v>
                </c:pt>
                <c:pt idx="14">
                  <c:v>19.638452999999998</c:v>
                </c:pt>
                <c:pt idx="15">
                  <c:v>19.040289000000001</c:v>
                </c:pt>
                <c:pt idx="16">
                  <c:v>19.419432</c:v>
                </c:pt>
                <c:pt idx="17">
                  <c:v>19.935428999999999</c:v>
                </c:pt>
                <c:pt idx="18">
                  <c:v>19.753865999999999</c:v>
                </c:pt>
                <c:pt idx="19">
                  <c:v>19.936959999999999</c:v>
                </c:pt>
                <c:pt idx="20">
                  <c:v>19.994577</c:v>
                </c:pt>
                <c:pt idx="21">
                  <c:v>20.011616</c:v>
                </c:pt>
                <c:pt idx="22">
                  <c:v>19.976402</c:v>
                </c:pt>
                <c:pt idx="23">
                  <c:v>21.762696999999999</c:v>
                </c:pt>
                <c:pt idx="24">
                  <c:v>20.181350999999999</c:v>
                </c:pt>
                <c:pt idx="25">
                  <c:v>20.190807</c:v>
                </c:pt>
                <c:pt idx="26">
                  <c:v>20.256466</c:v>
                </c:pt>
                <c:pt idx="27">
                  <c:v>20.342137999999998</c:v>
                </c:pt>
                <c:pt idx="28">
                  <c:v>20.554977000000001</c:v>
                </c:pt>
                <c:pt idx="29">
                  <c:v>15.382699000000001</c:v>
                </c:pt>
                <c:pt idx="30">
                  <c:v>16.151734999999999</c:v>
                </c:pt>
                <c:pt idx="31">
                  <c:v>18.762385999999999</c:v>
                </c:pt>
                <c:pt idx="32">
                  <c:v>19.598002999999999</c:v>
                </c:pt>
                <c:pt idx="33">
                  <c:v>20.063437</c:v>
                </c:pt>
                <c:pt idx="34">
                  <c:v>19.04805</c:v>
                </c:pt>
                <c:pt idx="35">
                  <c:v>19.198252</c:v>
                </c:pt>
                <c:pt idx="36">
                  <c:v>21.513259999999999</c:v>
                </c:pt>
                <c:pt idx="37">
                  <c:v>20.309947999999999</c:v>
                </c:pt>
                <c:pt idx="38">
                  <c:v>18.306972999999999</c:v>
                </c:pt>
                <c:pt idx="39">
                  <c:v>17.568957999999999</c:v>
                </c:pt>
                <c:pt idx="40">
                  <c:v>18.294394</c:v>
                </c:pt>
                <c:pt idx="41">
                  <c:v>20.965025000000001</c:v>
                </c:pt>
                <c:pt idx="42">
                  <c:v>16.350985999999999</c:v>
                </c:pt>
                <c:pt idx="43">
                  <c:v>20.108125999999999</c:v>
                </c:pt>
                <c:pt idx="44">
                  <c:v>21.507663999999998</c:v>
                </c:pt>
                <c:pt idx="45">
                  <c:v>21.124189000000001</c:v>
                </c:pt>
                <c:pt idx="46">
                  <c:v>21.389614000000002</c:v>
                </c:pt>
                <c:pt idx="47">
                  <c:v>16.325068000000002</c:v>
                </c:pt>
                <c:pt idx="48">
                  <c:v>13.510598999999999</c:v>
                </c:pt>
                <c:pt idx="49">
                  <c:v>17.627323000000001</c:v>
                </c:pt>
                <c:pt idx="50">
                  <c:v>18.107367</c:v>
                </c:pt>
                <c:pt idx="51">
                  <c:v>19.060749000000001</c:v>
                </c:pt>
                <c:pt idx="52">
                  <c:v>20.012056000000001</c:v>
                </c:pt>
                <c:pt idx="53">
                  <c:v>21.221802</c:v>
                </c:pt>
                <c:pt idx="54">
                  <c:v>22.223713</c:v>
                </c:pt>
                <c:pt idx="55">
                  <c:v>16.524536000000001</c:v>
                </c:pt>
                <c:pt idx="56">
                  <c:v>17.643877</c:v>
                </c:pt>
                <c:pt idx="57">
                  <c:v>17.978659</c:v>
                </c:pt>
                <c:pt idx="58">
                  <c:v>19.939245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4224"/>
        <c:axId val="39602432"/>
      </c:scatterChart>
      <c:valAx>
        <c:axId val="396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g-r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602432"/>
        <c:crosses val="autoZero"/>
        <c:crossBetween val="midCat"/>
      </c:valAx>
      <c:valAx>
        <c:axId val="3960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604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H-R Diagram</a:t>
            </a:r>
            <a:r>
              <a:rPr lang="en-US" baseline="0"/>
              <a:t> Palomar 3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'Palomar HR Diagram 2013'!$K$2:$K$41</c:f>
              <c:numCache>
                <c:formatCode>General</c:formatCode>
                <c:ptCount val="40"/>
                <c:pt idx="0">
                  <c:v>0.47679699999999769</c:v>
                </c:pt>
                <c:pt idx="1">
                  <c:v>1.3138460000000016</c:v>
                </c:pt>
                <c:pt idx="2">
                  <c:v>0.8880139999999983</c:v>
                </c:pt>
                <c:pt idx="3">
                  <c:v>0.98132899999999879</c:v>
                </c:pt>
                <c:pt idx="4">
                  <c:v>0.90661000000000058</c:v>
                </c:pt>
                <c:pt idx="5">
                  <c:v>0.70172200000000018</c:v>
                </c:pt>
                <c:pt idx="6">
                  <c:v>0.65494699999999995</c:v>
                </c:pt>
                <c:pt idx="7">
                  <c:v>0.74960100000000196</c:v>
                </c:pt>
                <c:pt idx="8">
                  <c:v>0.76189399999999807</c:v>
                </c:pt>
                <c:pt idx="9">
                  <c:v>0.68789900000000159</c:v>
                </c:pt>
                <c:pt idx="10">
                  <c:v>0.64121100000000197</c:v>
                </c:pt>
                <c:pt idx="11">
                  <c:v>0.64900399999999792</c:v>
                </c:pt>
                <c:pt idx="12">
                  <c:v>0.64966599999999985</c:v>
                </c:pt>
                <c:pt idx="13">
                  <c:v>0.48490100000000069</c:v>
                </c:pt>
                <c:pt idx="14">
                  <c:v>-2.4550700000000028</c:v>
                </c:pt>
                <c:pt idx="15">
                  <c:v>-2.4536920000000002</c:v>
                </c:pt>
                <c:pt idx="16">
                  <c:v>0.35329600000000028</c:v>
                </c:pt>
                <c:pt idx="17">
                  <c:v>-6.2715929999999993</c:v>
                </c:pt>
                <c:pt idx="18">
                  <c:v>-4.0151479999999999</c:v>
                </c:pt>
                <c:pt idx="19">
                  <c:v>0.30111699999999786</c:v>
                </c:pt>
                <c:pt idx="20">
                  <c:v>-2.0789799999999978</c:v>
                </c:pt>
                <c:pt idx="21">
                  <c:v>2.2580659999999995</c:v>
                </c:pt>
                <c:pt idx="22">
                  <c:v>0.94738499999999704</c:v>
                </c:pt>
                <c:pt idx="23">
                  <c:v>-3.2583199999999977</c:v>
                </c:pt>
                <c:pt idx="24">
                  <c:v>0.49782000000000082</c:v>
                </c:pt>
                <c:pt idx="25">
                  <c:v>0.56776200000000188</c:v>
                </c:pt>
                <c:pt idx="26">
                  <c:v>0.46750999999999721</c:v>
                </c:pt>
                <c:pt idx="27">
                  <c:v>1.1184140000000014</c:v>
                </c:pt>
                <c:pt idx="28">
                  <c:v>-8.0929999999987956E-3</c:v>
                </c:pt>
                <c:pt idx="29">
                  <c:v>1.1978240000000007</c:v>
                </c:pt>
                <c:pt idx="30">
                  <c:v>0.56529399999999796</c:v>
                </c:pt>
                <c:pt idx="31">
                  <c:v>0.72560299999999955</c:v>
                </c:pt>
                <c:pt idx="32">
                  <c:v>0.92662199999999828</c:v>
                </c:pt>
                <c:pt idx="33">
                  <c:v>-9.8470000000006053E-3</c:v>
                </c:pt>
                <c:pt idx="34">
                  <c:v>0.62352100000000021</c:v>
                </c:pt>
                <c:pt idx="35">
                  <c:v>0.85375999999999763</c:v>
                </c:pt>
                <c:pt idx="36">
                  <c:v>0.41375700000000037</c:v>
                </c:pt>
                <c:pt idx="37">
                  <c:v>0.98672900000000041</c:v>
                </c:pt>
                <c:pt idx="38">
                  <c:v>0.94387400000000099</c:v>
                </c:pt>
                <c:pt idx="39">
                  <c:v>0.67848400000000098</c:v>
                </c:pt>
              </c:numCache>
            </c:numRef>
          </c:xVal>
          <c:yVal>
            <c:numRef>
              <c:f>'Palomar HR Diagram 2013'!$G$2:$G$41</c:f>
              <c:numCache>
                <c:formatCode>General</c:formatCode>
                <c:ptCount val="40"/>
                <c:pt idx="0">
                  <c:v>16.325068000000002</c:v>
                </c:pt>
                <c:pt idx="1">
                  <c:v>13.510598999999999</c:v>
                </c:pt>
                <c:pt idx="2">
                  <c:v>17.627323000000001</c:v>
                </c:pt>
                <c:pt idx="3">
                  <c:v>17.833473000000001</c:v>
                </c:pt>
                <c:pt idx="4">
                  <c:v>18.107367</c:v>
                </c:pt>
                <c:pt idx="5">
                  <c:v>19.018003</c:v>
                </c:pt>
                <c:pt idx="6">
                  <c:v>19.060749000000001</c:v>
                </c:pt>
                <c:pt idx="7">
                  <c:v>19.177451999999999</c:v>
                </c:pt>
                <c:pt idx="8">
                  <c:v>19.752127000000002</c:v>
                </c:pt>
                <c:pt idx="9">
                  <c:v>19.563428999999999</c:v>
                </c:pt>
                <c:pt idx="10">
                  <c:v>19.740048999999999</c:v>
                </c:pt>
                <c:pt idx="11">
                  <c:v>20.012056000000001</c:v>
                </c:pt>
                <c:pt idx="12">
                  <c:v>20.046344999999999</c:v>
                </c:pt>
                <c:pt idx="13">
                  <c:v>19.934087999999999</c:v>
                </c:pt>
                <c:pt idx="14">
                  <c:v>24.801794000000001</c:v>
                </c:pt>
                <c:pt idx="15">
                  <c:v>26.985817000000001</c:v>
                </c:pt>
                <c:pt idx="16">
                  <c:v>20.413443000000001</c:v>
                </c:pt>
                <c:pt idx="17">
                  <c:v>25.779254999999999</c:v>
                </c:pt>
                <c:pt idx="18">
                  <c:v>24.801506</c:v>
                </c:pt>
                <c:pt idx="19">
                  <c:v>20.411528000000001</c:v>
                </c:pt>
                <c:pt idx="20">
                  <c:v>23.320554999999999</c:v>
                </c:pt>
                <c:pt idx="21">
                  <c:v>21.221802</c:v>
                </c:pt>
                <c:pt idx="22">
                  <c:v>21.187014000000001</c:v>
                </c:pt>
                <c:pt idx="23">
                  <c:v>24.805316999999999</c:v>
                </c:pt>
                <c:pt idx="24">
                  <c:v>21.521196</c:v>
                </c:pt>
                <c:pt idx="25">
                  <c:v>22.158494999999998</c:v>
                </c:pt>
                <c:pt idx="26">
                  <c:v>21.659714000000001</c:v>
                </c:pt>
                <c:pt idx="27">
                  <c:v>21.955067</c:v>
                </c:pt>
                <c:pt idx="28">
                  <c:v>21.931656</c:v>
                </c:pt>
                <c:pt idx="29">
                  <c:v>22.581976000000001</c:v>
                </c:pt>
                <c:pt idx="30">
                  <c:v>21.546240000000001</c:v>
                </c:pt>
                <c:pt idx="31">
                  <c:v>22.313912999999999</c:v>
                </c:pt>
                <c:pt idx="32">
                  <c:v>22.223713</c:v>
                </c:pt>
                <c:pt idx="33">
                  <c:v>22.536287000000002</c:v>
                </c:pt>
                <c:pt idx="34">
                  <c:v>22.353659</c:v>
                </c:pt>
                <c:pt idx="35">
                  <c:v>22.514593000000001</c:v>
                </c:pt>
                <c:pt idx="36">
                  <c:v>16.524536000000001</c:v>
                </c:pt>
                <c:pt idx="37">
                  <c:v>17.643877</c:v>
                </c:pt>
                <c:pt idx="38">
                  <c:v>17.978659</c:v>
                </c:pt>
                <c:pt idx="39">
                  <c:v>19.939245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24864"/>
        <c:axId val="87523328"/>
      </c:scatterChart>
      <c:valAx>
        <c:axId val="875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g-r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7523328"/>
        <c:crosses val="autoZero"/>
        <c:crossBetween val="midCat"/>
      </c:valAx>
      <c:valAx>
        <c:axId val="87523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7524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4</xdr:row>
      <xdr:rowOff>176212</xdr:rowOff>
    </xdr:from>
    <xdr:to>
      <xdr:col>22</xdr:col>
      <xdr:colOff>104774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114299</xdr:colOff>
      <xdr:row>32</xdr:row>
      <xdr:rowOff>47626</xdr:rowOff>
    </xdr:from>
    <xdr:to>
      <xdr:col>21</xdr:col>
      <xdr:colOff>333374</xdr:colOff>
      <xdr:row>53</xdr:row>
      <xdr:rowOff>132612</xdr:rowOff>
    </xdr:to>
    <xdr:pic>
      <xdr:nvPicPr>
        <xdr:cNvPr id="3" name="Picture 2" descr="http://abyss.uoregon.edu/~js/images/hr_diagram_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099" y="6143626"/>
          <a:ext cx="5095875" cy="408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3</xdr:row>
      <xdr:rowOff>23811</xdr:rowOff>
    </xdr:from>
    <xdr:to>
      <xdr:col>19</xdr:col>
      <xdr:colOff>476250</xdr:colOff>
      <xdr:row>18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D1" workbookViewId="0">
      <selection activeCell="D1" sqref="D1:L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10</v>
      </c>
      <c r="L1" t="s">
        <v>11</v>
      </c>
    </row>
    <row r="2" spans="1:12" x14ac:dyDescent="0.25">
      <c r="A2">
        <v>1.23764872125218E+18</v>
      </c>
      <c r="B2" t="s">
        <v>9</v>
      </c>
      <c r="C2">
        <v>228.98841949999999</v>
      </c>
      <c r="D2">
        <v>-0.11477864</v>
      </c>
      <c r="E2">
        <v>18.983841000000002</v>
      </c>
      <c r="F2">
        <v>17.743147</v>
      </c>
      <c r="G2">
        <v>17.594297000000001</v>
      </c>
      <c r="H2">
        <v>17.553343000000002</v>
      </c>
      <c r="I2">
        <v>17.533815000000001</v>
      </c>
      <c r="L2">
        <f>F2-G2</f>
        <v>0.14884999999999948</v>
      </c>
    </row>
    <row r="3" spans="1:12" x14ac:dyDescent="0.25">
      <c r="A3">
        <v>1.23764872125218E+18</v>
      </c>
      <c r="B3" t="s">
        <v>9</v>
      </c>
      <c r="C3">
        <v>228.99018369000001</v>
      </c>
      <c r="D3">
        <v>-0.11946018</v>
      </c>
      <c r="E3">
        <v>21.094954000000001</v>
      </c>
      <c r="F3">
        <v>19.799310999999999</v>
      </c>
      <c r="G3">
        <v>19.194077</v>
      </c>
      <c r="H3">
        <v>18.990455999999998</v>
      </c>
      <c r="I3">
        <v>18.882829999999998</v>
      </c>
      <c r="L3">
        <f t="shared" ref="L3:L60" si="0">F3-G3</f>
        <v>0.60523399999999938</v>
      </c>
    </row>
    <row r="4" spans="1:12" x14ac:dyDescent="0.25">
      <c r="A4">
        <v>1.23764872125218E+18</v>
      </c>
      <c r="B4" t="s">
        <v>9</v>
      </c>
      <c r="C4">
        <v>228.99268676</v>
      </c>
      <c r="D4">
        <v>-9.6572469999999994E-2</v>
      </c>
      <c r="E4">
        <v>18.780608999999998</v>
      </c>
      <c r="F4">
        <v>17.512160999999999</v>
      </c>
      <c r="G4">
        <v>17.403179000000002</v>
      </c>
      <c r="H4">
        <v>17.387922</v>
      </c>
      <c r="I4">
        <v>17.403075999999999</v>
      </c>
      <c r="L4">
        <f t="shared" si="0"/>
        <v>0.10898199999999747</v>
      </c>
    </row>
    <row r="5" spans="1:12" x14ac:dyDescent="0.25">
      <c r="A5">
        <v>1.23764872125218E+18</v>
      </c>
      <c r="B5" t="s">
        <v>9</v>
      </c>
      <c r="C5">
        <v>228.99085822999999</v>
      </c>
      <c r="D5">
        <v>-9.8240599999999997E-2</v>
      </c>
      <c r="E5">
        <v>18.834249</v>
      </c>
      <c r="F5">
        <v>17.923037000000001</v>
      </c>
      <c r="G5">
        <v>17.578766000000002</v>
      </c>
      <c r="H5">
        <v>17.457035000000001</v>
      </c>
      <c r="I5">
        <v>17.386600000000001</v>
      </c>
      <c r="L5">
        <f t="shared" si="0"/>
        <v>0.34427099999999911</v>
      </c>
    </row>
    <row r="6" spans="1:12" x14ac:dyDescent="0.25">
      <c r="A6">
        <v>1.23764872125218E+18</v>
      </c>
      <c r="B6" t="s">
        <v>9</v>
      </c>
      <c r="C6">
        <v>228.99636834</v>
      </c>
      <c r="D6">
        <v>-8.9750579999999996E-2</v>
      </c>
      <c r="E6">
        <v>18.931303</v>
      </c>
      <c r="F6">
        <v>17.674254999999999</v>
      </c>
      <c r="G6">
        <v>17.359746999999999</v>
      </c>
      <c r="H6">
        <v>17.249216000000001</v>
      </c>
      <c r="I6">
        <v>17.211652999999998</v>
      </c>
      <c r="L6">
        <f t="shared" si="0"/>
        <v>0.31450800000000001</v>
      </c>
    </row>
    <row r="7" spans="1:12" x14ac:dyDescent="0.25">
      <c r="A7">
        <v>1.23764872125218E+18</v>
      </c>
      <c r="B7" t="s">
        <v>9</v>
      </c>
      <c r="C7">
        <v>228.99995573000001</v>
      </c>
      <c r="D7">
        <v>-9.3600139999999998E-2</v>
      </c>
      <c r="E7">
        <v>21.685452000000002</v>
      </c>
      <c r="F7">
        <v>20.624765</v>
      </c>
      <c r="G7">
        <v>20.388017999999999</v>
      </c>
      <c r="H7">
        <v>20.376135000000001</v>
      </c>
      <c r="I7">
        <v>20.321975999999999</v>
      </c>
      <c r="L7">
        <f t="shared" si="0"/>
        <v>0.23674700000000115</v>
      </c>
    </row>
    <row r="8" spans="1:12" x14ac:dyDescent="0.25">
      <c r="A8">
        <v>1.23764872125218E+18</v>
      </c>
      <c r="B8" t="s">
        <v>9</v>
      </c>
      <c r="C8">
        <v>229.00463855000001</v>
      </c>
      <c r="D8">
        <v>-0.10730771</v>
      </c>
      <c r="E8">
        <v>15.493551</v>
      </c>
      <c r="F8">
        <v>13.979594000000001</v>
      </c>
      <c r="G8">
        <v>13.376847</v>
      </c>
      <c r="H8">
        <v>13.164068</v>
      </c>
      <c r="I8">
        <v>13.090488000000001</v>
      </c>
      <c r="L8">
        <f t="shared" si="0"/>
        <v>0.60274700000000081</v>
      </c>
    </row>
    <row r="9" spans="1:12" x14ac:dyDescent="0.25">
      <c r="A9">
        <v>1.23764872125218E+18</v>
      </c>
      <c r="B9" t="s">
        <v>9</v>
      </c>
      <c r="C9">
        <v>229.03609234000001</v>
      </c>
      <c r="D9">
        <v>-0.13422148</v>
      </c>
      <c r="E9">
        <v>18.683643</v>
      </c>
      <c r="F9">
        <v>16.462016999999999</v>
      </c>
      <c r="G9">
        <v>15.588298999999999</v>
      </c>
      <c r="H9">
        <v>15.214461</v>
      </c>
      <c r="I9">
        <v>14.999866000000001</v>
      </c>
      <c r="L9">
        <f t="shared" si="0"/>
        <v>0.87371800000000022</v>
      </c>
    </row>
    <row r="10" spans="1:12" x14ac:dyDescent="0.25">
      <c r="A10">
        <v>1.23764872125218E+18</v>
      </c>
      <c r="B10" t="s">
        <v>9</v>
      </c>
      <c r="C10">
        <v>229.02718719000001</v>
      </c>
      <c r="D10">
        <v>-0.11693359</v>
      </c>
      <c r="E10">
        <v>18.94379</v>
      </c>
      <c r="F10">
        <v>16.923362999999998</v>
      </c>
      <c r="G10">
        <v>16.120360999999999</v>
      </c>
      <c r="H10">
        <v>15.781404</v>
      </c>
      <c r="I10">
        <v>15.597344</v>
      </c>
      <c r="L10">
        <f t="shared" si="0"/>
        <v>0.80300199999999933</v>
      </c>
    </row>
    <row r="11" spans="1:12" x14ac:dyDescent="0.25">
      <c r="A11">
        <v>1.23764872125218E+18</v>
      </c>
      <c r="B11" t="s">
        <v>9</v>
      </c>
      <c r="C11">
        <v>229.03468681000001</v>
      </c>
      <c r="D11">
        <v>-0.12722785</v>
      </c>
      <c r="E11">
        <v>19.440033</v>
      </c>
      <c r="F11">
        <v>17.769138000000002</v>
      </c>
      <c r="G11">
        <v>17.078682000000001</v>
      </c>
      <c r="H11">
        <v>16.785026999999999</v>
      </c>
      <c r="I11">
        <v>16.599177999999998</v>
      </c>
      <c r="L11">
        <f t="shared" si="0"/>
        <v>0.69045600000000107</v>
      </c>
    </row>
    <row r="12" spans="1:12" x14ac:dyDescent="0.25">
      <c r="A12">
        <v>1.23764872125218E+18</v>
      </c>
      <c r="B12" t="s">
        <v>9</v>
      </c>
      <c r="C12">
        <v>229.02378947</v>
      </c>
      <c r="D12">
        <v>-0.11592843999999999</v>
      </c>
      <c r="E12">
        <v>18.918278000000001</v>
      </c>
      <c r="F12">
        <v>17.632555</v>
      </c>
      <c r="G12">
        <v>17.318819000000001</v>
      </c>
      <c r="H12">
        <v>17.185901999999999</v>
      </c>
      <c r="I12">
        <v>17.148285000000001</v>
      </c>
      <c r="L12">
        <f t="shared" si="0"/>
        <v>0.31373599999999868</v>
      </c>
    </row>
    <row r="13" spans="1:12" x14ac:dyDescent="0.25">
      <c r="A13">
        <v>1.23764872125218E+18</v>
      </c>
      <c r="B13" t="s">
        <v>9</v>
      </c>
      <c r="C13">
        <v>229.00076652000001</v>
      </c>
      <c r="D13">
        <v>-0.10637713</v>
      </c>
      <c r="E13">
        <v>18.855885000000001</v>
      </c>
      <c r="F13">
        <v>17.557938</v>
      </c>
      <c r="G13">
        <v>17.527697</v>
      </c>
      <c r="H13">
        <v>17.522925999999998</v>
      </c>
      <c r="I13">
        <v>17.571949</v>
      </c>
      <c r="L13">
        <f t="shared" si="0"/>
        <v>3.0241000000000184E-2</v>
      </c>
    </row>
    <row r="14" spans="1:12" x14ac:dyDescent="0.25">
      <c r="A14">
        <v>1.23764872125218E+18</v>
      </c>
      <c r="B14" t="s">
        <v>9</v>
      </c>
      <c r="C14">
        <v>229.03326448999999</v>
      </c>
      <c r="D14">
        <v>-0.12797986</v>
      </c>
      <c r="E14">
        <v>18.939309999999999</v>
      </c>
      <c r="F14">
        <v>17.677064999999999</v>
      </c>
      <c r="G14">
        <v>17.307482</v>
      </c>
      <c r="H14">
        <v>17.1523</v>
      </c>
      <c r="I14">
        <v>17.102374999999999</v>
      </c>
      <c r="L14">
        <f t="shared" si="0"/>
        <v>0.36958299999999866</v>
      </c>
    </row>
    <row r="15" spans="1:12" x14ac:dyDescent="0.25">
      <c r="A15">
        <v>1.23764872125218E+18</v>
      </c>
      <c r="B15" t="s">
        <v>9</v>
      </c>
      <c r="C15">
        <v>229.02003065</v>
      </c>
      <c r="D15">
        <v>-0.10767374</v>
      </c>
      <c r="E15">
        <v>19.878304</v>
      </c>
      <c r="F15">
        <v>18.409721000000001</v>
      </c>
      <c r="G15">
        <v>17.766179999999999</v>
      </c>
      <c r="H15">
        <v>17.493345000000001</v>
      </c>
      <c r="I15">
        <v>17.374516</v>
      </c>
      <c r="L15">
        <f t="shared" si="0"/>
        <v>0.64354100000000258</v>
      </c>
    </row>
    <row r="16" spans="1:12" x14ac:dyDescent="0.25">
      <c r="A16">
        <v>1.23764872125218E+18</v>
      </c>
      <c r="B16" t="s">
        <v>9</v>
      </c>
      <c r="C16">
        <v>229.03361949000001</v>
      </c>
      <c r="D16">
        <v>-0.12689286</v>
      </c>
      <c r="E16">
        <v>24.940382</v>
      </c>
      <c r="F16">
        <v>21.158481999999999</v>
      </c>
      <c r="G16">
        <v>19.638452999999998</v>
      </c>
      <c r="H16">
        <v>17.891945</v>
      </c>
      <c r="I16">
        <v>16.925505000000001</v>
      </c>
      <c r="L16">
        <f t="shared" si="0"/>
        <v>1.520029000000001</v>
      </c>
    </row>
    <row r="17" spans="1:15" x14ac:dyDescent="0.25">
      <c r="A17">
        <v>1.23764872125218E+18</v>
      </c>
      <c r="B17" t="s">
        <v>9</v>
      </c>
      <c r="C17">
        <v>229.03760616</v>
      </c>
      <c r="D17">
        <v>-0.10853651</v>
      </c>
      <c r="E17">
        <v>20.904816</v>
      </c>
      <c r="F17">
        <v>19.606756000000001</v>
      </c>
      <c r="G17">
        <v>19.040289000000001</v>
      </c>
      <c r="H17">
        <v>18.826768999999999</v>
      </c>
      <c r="I17">
        <v>18.711721000000001</v>
      </c>
      <c r="L17">
        <f t="shared" si="0"/>
        <v>0.56646699999999939</v>
      </c>
    </row>
    <row r="18" spans="1:15" x14ac:dyDescent="0.25">
      <c r="A18">
        <v>1.23764872125218E+18</v>
      </c>
      <c r="B18" t="s">
        <v>9</v>
      </c>
      <c r="C18">
        <v>229.02012716999999</v>
      </c>
      <c r="D18">
        <v>-0.12283977</v>
      </c>
      <c r="E18">
        <v>21.351659999999999</v>
      </c>
      <c r="F18">
        <v>19.950082999999999</v>
      </c>
      <c r="G18">
        <v>19.419432</v>
      </c>
      <c r="H18">
        <v>19.204785999999999</v>
      </c>
      <c r="I18">
        <v>19.096363</v>
      </c>
      <c r="L18">
        <f t="shared" si="0"/>
        <v>0.53065099999999887</v>
      </c>
    </row>
    <row r="19" spans="1:15" x14ac:dyDescent="0.25">
      <c r="A19">
        <v>1.23764872125218E+18</v>
      </c>
      <c r="B19" t="s">
        <v>9</v>
      </c>
      <c r="C19">
        <v>229.02137826000001</v>
      </c>
      <c r="D19">
        <v>-0.11738937000000001</v>
      </c>
      <c r="E19">
        <v>24.351246</v>
      </c>
      <c r="F19">
        <v>21.389336</v>
      </c>
      <c r="G19">
        <v>19.935428999999999</v>
      </c>
      <c r="H19">
        <v>19.241917000000001</v>
      </c>
      <c r="I19">
        <v>18.903635000000001</v>
      </c>
      <c r="L19">
        <f t="shared" si="0"/>
        <v>1.4539070000000009</v>
      </c>
    </row>
    <row r="20" spans="1:15" x14ac:dyDescent="0.25">
      <c r="A20">
        <v>1.23764872125218E+18</v>
      </c>
      <c r="B20" t="s">
        <v>9</v>
      </c>
      <c r="C20">
        <v>229.00047502999999</v>
      </c>
      <c r="D20">
        <v>-0.1131313</v>
      </c>
      <c r="E20">
        <v>21.666813000000001</v>
      </c>
      <c r="F20">
        <v>20.308142</v>
      </c>
      <c r="G20">
        <v>19.753865999999999</v>
      </c>
      <c r="H20">
        <v>19.551731</v>
      </c>
      <c r="I20">
        <v>19.483308999999998</v>
      </c>
      <c r="L20">
        <f t="shared" si="0"/>
        <v>0.55427600000000155</v>
      </c>
    </row>
    <row r="21" spans="1:15" x14ac:dyDescent="0.25">
      <c r="A21">
        <v>1.23764872125218E+18</v>
      </c>
      <c r="B21" t="s">
        <v>9</v>
      </c>
      <c r="C21">
        <v>229.02286968000001</v>
      </c>
      <c r="D21">
        <v>-0.10240716</v>
      </c>
      <c r="E21">
        <v>21.571783</v>
      </c>
      <c r="F21">
        <v>20.463529999999999</v>
      </c>
      <c r="G21">
        <v>19.936959999999999</v>
      </c>
      <c r="H21">
        <v>19.753868000000001</v>
      </c>
      <c r="I21">
        <v>19.89039</v>
      </c>
      <c r="L21">
        <f t="shared" si="0"/>
        <v>0.52656999999999954</v>
      </c>
    </row>
    <row r="22" spans="1:15" x14ac:dyDescent="0.25">
      <c r="A22">
        <v>1.23764872125218E+18</v>
      </c>
      <c r="B22" t="s">
        <v>9</v>
      </c>
      <c r="C22">
        <v>229.02468225999999</v>
      </c>
      <c r="D22">
        <v>-0.11474607000000001</v>
      </c>
      <c r="E22">
        <v>21.359038999999999</v>
      </c>
      <c r="F22">
        <v>20.462665999999999</v>
      </c>
      <c r="G22">
        <v>19.994577</v>
      </c>
      <c r="H22">
        <v>19.828167000000001</v>
      </c>
      <c r="I22">
        <v>19.9009</v>
      </c>
      <c r="L22">
        <f t="shared" si="0"/>
        <v>0.46808899999999909</v>
      </c>
    </row>
    <row r="23" spans="1:15" x14ac:dyDescent="0.25">
      <c r="A23">
        <v>1.23764872125218E+18</v>
      </c>
      <c r="B23" t="s">
        <v>9</v>
      </c>
      <c r="C23">
        <v>229.03947916000001</v>
      </c>
      <c r="D23">
        <v>-0.12385552</v>
      </c>
      <c r="E23">
        <v>21.735544000000001</v>
      </c>
      <c r="F23">
        <v>20.461632000000002</v>
      </c>
      <c r="G23">
        <v>20.011616</v>
      </c>
      <c r="H23">
        <v>19.835604</v>
      </c>
      <c r="I23">
        <v>19.802534000000001</v>
      </c>
      <c r="L23">
        <f t="shared" si="0"/>
        <v>0.45001600000000153</v>
      </c>
    </row>
    <row r="24" spans="1:15" x14ac:dyDescent="0.25">
      <c r="A24">
        <v>1.23764872125218E+18</v>
      </c>
      <c r="B24" t="s">
        <v>9</v>
      </c>
      <c r="C24">
        <v>229.02504132000001</v>
      </c>
      <c r="D24">
        <v>-0.12219304</v>
      </c>
      <c r="E24">
        <v>21.416084000000001</v>
      </c>
      <c r="F24">
        <v>20.358422999999998</v>
      </c>
      <c r="G24">
        <v>19.976402</v>
      </c>
      <c r="H24">
        <v>19.842457</v>
      </c>
      <c r="I24">
        <v>19.833523</v>
      </c>
      <c r="L24">
        <f t="shared" si="0"/>
        <v>0.38202099999999817</v>
      </c>
    </row>
    <row r="25" spans="1:15" x14ac:dyDescent="0.25">
      <c r="A25">
        <v>1.23764872125218E+18</v>
      </c>
      <c r="B25" t="s">
        <v>9</v>
      </c>
      <c r="C25">
        <v>228.99320527</v>
      </c>
      <c r="D25">
        <v>-0.12012485000000001</v>
      </c>
      <c r="E25">
        <v>24.656714999999998</v>
      </c>
      <c r="F25">
        <v>23.560227999999999</v>
      </c>
      <c r="G25">
        <v>21.762696999999999</v>
      </c>
      <c r="H25">
        <v>19.735275000000001</v>
      </c>
      <c r="I25">
        <v>18.481548</v>
      </c>
      <c r="L25">
        <f t="shared" si="0"/>
        <v>1.7975309999999993</v>
      </c>
      <c r="O25" t="s">
        <v>12</v>
      </c>
    </row>
    <row r="26" spans="1:15" x14ac:dyDescent="0.25">
      <c r="A26">
        <v>1.23764872125218E+18</v>
      </c>
      <c r="B26" t="s">
        <v>9</v>
      </c>
      <c r="C26">
        <v>229.03104741999999</v>
      </c>
      <c r="D26">
        <v>-0.10540049999999999</v>
      </c>
      <c r="E26">
        <v>21.800774000000001</v>
      </c>
      <c r="F26">
        <v>20.605647999999999</v>
      </c>
      <c r="G26">
        <v>20.181350999999999</v>
      </c>
      <c r="H26">
        <v>20.132362000000001</v>
      </c>
      <c r="I26">
        <v>19.943953</v>
      </c>
      <c r="L26">
        <f t="shared" si="0"/>
        <v>0.42429699999999926</v>
      </c>
      <c r="O26" t="s">
        <v>13</v>
      </c>
    </row>
    <row r="27" spans="1:15" x14ac:dyDescent="0.25">
      <c r="A27">
        <v>1.23764872125218E+18</v>
      </c>
      <c r="B27" t="s">
        <v>9</v>
      </c>
      <c r="C27">
        <v>229.00142195000001</v>
      </c>
      <c r="D27">
        <v>-0.11537008</v>
      </c>
      <c r="E27">
        <v>21.759314</v>
      </c>
      <c r="F27">
        <v>20.574392</v>
      </c>
      <c r="G27">
        <v>20.190807</v>
      </c>
      <c r="H27">
        <v>20.088659</v>
      </c>
      <c r="I27">
        <v>20.852243000000001</v>
      </c>
      <c r="L27">
        <f t="shared" si="0"/>
        <v>0.38358500000000006</v>
      </c>
    </row>
    <row r="28" spans="1:15" x14ac:dyDescent="0.25">
      <c r="A28">
        <v>1.23764872125218E+18</v>
      </c>
      <c r="B28" t="s">
        <v>9</v>
      </c>
      <c r="C28">
        <v>229.03742778</v>
      </c>
      <c r="D28">
        <v>-0.11605366</v>
      </c>
      <c r="E28">
        <v>22.023819</v>
      </c>
      <c r="F28">
        <v>20.768529999999998</v>
      </c>
      <c r="G28">
        <v>20.256466</v>
      </c>
      <c r="H28">
        <v>20.173511999999999</v>
      </c>
      <c r="I28">
        <v>20.087914999999999</v>
      </c>
      <c r="L28">
        <f t="shared" si="0"/>
        <v>0.51206399999999874</v>
      </c>
    </row>
    <row r="29" spans="1:15" x14ac:dyDescent="0.25">
      <c r="A29">
        <v>1.23764872125218E+18</v>
      </c>
      <c r="B29" t="s">
        <v>9</v>
      </c>
      <c r="C29">
        <v>229.03368214</v>
      </c>
      <c r="D29">
        <v>-0.1045801</v>
      </c>
      <c r="E29">
        <v>21.812308999999999</v>
      </c>
      <c r="F29">
        <v>20.750260999999998</v>
      </c>
      <c r="G29">
        <v>20.342137999999998</v>
      </c>
      <c r="H29">
        <v>20.274039999999999</v>
      </c>
      <c r="I29">
        <v>20.398040999999999</v>
      </c>
      <c r="L29">
        <f t="shared" si="0"/>
        <v>0.40812299999999979</v>
      </c>
    </row>
    <row r="30" spans="1:15" x14ac:dyDescent="0.25">
      <c r="A30">
        <v>1.23764872125218E+18</v>
      </c>
      <c r="B30" t="s">
        <v>9</v>
      </c>
      <c r="C30">
        <v>229.02002684000001</v>
      </c>
      <c r="D30">
        <v>-0.12968384999999999</v>
      </c>
      <c r="E30">
        <v>21.928421</v>
      </c>
      <c r="F30">
        <v>20.862946000000001</v>
      </c>
      <c r="G30">
        <v>20.554977000000001</v>
      </c>
      <c r="H30">
        <v>20.481041000000001</v>
      </c>
      <c r="I30">
        <v>20.555183</v>
      </c>
      <c r="L30">
        <f t="shared" si="0"/>
        <v>0.30796899999999994</v>
      </c>
    </row>
    <row r="31" spans="1:15" x14ac:dyDescent="0.25">
      <c r="A31">
        <v>1.23764872125218E+18</v>
      </c>
      <c r="B31" t="s">
        <v>9</v>
      </c>
      <c r="C31">
        <v>229.02609935999999</v>
      </c>
      <c r="D31">
        <v>-0.10706383</v>
      </c>
      <c r="E31">
        <v>17.045553000000002</v>
      </c>
      <c r="F31">
        <v>15.831162000000001</v>
      </c>
      <c r="G31">
        <v>15.382699000000001</v>
      </c>
      <c r="H31">
        <v>15.238326000000001</v>
      </c>
      <c r="I31">
        <v>15.182604</v>
      </c>
      <c r="L31">
        <f t="shared" si="0"/>
        <v>0.44846300000000028</v>
      </c>
    </row>
    <row r="32" spans="1:15" x14ac:dyDescent="0.25">
      <c r="A32">
        <v>1.23764872125218E+18</v>
      </c>
      <c r="B32" t="s">
        <v>9</v>
      </c>
      <c r="C32">
        <v>229.00835545999999</v>
      </c>
      <c r="D32">
        <v>-0.13410057</v>
      </c>
      <c r="E32">
        <v>18.907302999999999</v>
      </c>
      <c r="F32">
        <v>16.953040999999999</v>
      </c>
      <c r="G32">
        <v>16.151734999999999</v>
      </c>
      <c r="H32">
        <v>15.813229</v>
      </c>
      <c r="I32">
        <v>15.616232</v>
      </c>
      <c r="L32">
        <f t="shared" si="0"/>
        <v>0.8013060000000003</v>
      </c>
    </row>
    <row r="33" spans="1:12" x14ac:dyDescent="0.25">
      <c r="A33">
        <v>1.23764872125218E+18</v>
      </c>
      <c r="B33" t="s">
        <v>9</v>
      </c>
      <c r="C33">
        <v>228.99613342000001</v>
      </c>
      <c r="D33">
        <v>-0.13480196</v>
      </c>
      <c r="E33">
        <v>20.644224000000001</v>
      </c>
      <c r="F33">
        <v>19.327912999999999</v>
      </c>
      <c r="G33">
        <v>18.762385999999999</v>
      </c>
      <c r="H33">
        <v>18.525587000000002</v>
      </c>
      <c r="I33">
        <v>18.391607</v>
      </c>
      <c r="L33">
        <f t="shared" si="0"/>
        <v>0.56552699999999945</v>
      </c>
    </row>
    <row r="34" spans="1:12" x14ac:dyDescent="0.25">
      <c r="A34">
        <v>1.23764872125218E+18</v>
      </c>
      <c r="B34" t="s">
        <v>9</v>
      </c>
      <c r="C34">
        <v>228.98628912999999</v>
      </c>
      <c r="D34">
        <v>-0.12157939</v>
      </c>
      <c r="E34">
        <v>21.455528000000001</v>
      </c>
      <c r="F34">
        <v>20.128775000000001</v>
      </c>
      <c r="G34">
        <v>19.598002999999999</v>
      </c>
      <c r="H34">
        <v>19.371818999999999</v>
      </c>
      <c r="I34">
        <v>19.194952000000001</v>
      </c>
      <c r="L34">
        <f t="shared" si="0"/>
        <v>0.53077200000000246</v>
      </c>
    </row>
    <row r="35" spans="1:12" x14ac:dyDescent="0.25">
      <c r="A35">
        <v>1.23764872125218E+18</v>
      </c>
      <c r="B35" t="s">
        <v>9</v>
      </c>
      <c r="C35">
        <v>228.98708457999999</v>
      </c>
      <c r="D35">
        <v>-0.12748875000000001</v>
      </c>
      <c r="E35">
        <v>21.815331</v>
      </c>
      <c r="F35">
        <v>20.509115000000001</v>
      </c>
      <c r="G35">
        <v>20.063437</v>
      </c>
      <c r="H35">
        <v>19.783424</v>
      </c>
      <c r="I35">
        <v>20.170998000000001</v>
      </c>
      <c r="L35">
        <f t="shared" si="0"/>
        <v>0.44567800000000091</v>
      </c>
    </row>
    <row r="36" spans="1:12" x14ac:dyDescent="0.25">
      <c r="A36">
        <v>1.23764872125218E+18</v>
      </c>
      <c r="B36" t="s">
        <v>9</v>
      </c>
      <c r="C36">
        <v>228.99029107999999</v>
      </c>
      <c r="D36">
        <v>-0.10744057999999999</v>
      </c>
      <c r="E36">
        <v>20.693128999999999</v>
      </c>
      <c r="F36">
        <v>19.569510999999999</v>
      </c>
      <c r="G36">
        <v>19.04805</v>
      </c>
      <c r="H36">
        <v>18.870867000000001</v>
      </c>
      <c r="I36">
        <v>18.763227000000001</v>
      </c>
      <c r="L36">
        <f t="shared" si="0"/>
        <v>0.52146099999999862</v>
      </c>
    </row>
    <row r="37" spans="1:12" x14ac:dyDescent="0.25">
      <c r="A37">
        <v>1.23764872125218E+18</v>
      </c>
      <c r="B37" t="s">
        <v>9</v>
      </c>
      <c r="C37">
        <v>229.01076193</v>
      </c>
      <c r="D37">
        <v>-9.3839149999999996E-2</v>
      </c>
      <c r="E37">
        <v>21.039916999999999</v>
      </c>
      <c r="F37">
        <v>19.747461000000001</v>
      </c>
      <c r="G37">
        <v>19.198252</v>
      </c>
      <c r="H37">
        <v>18.964115</v>
      </c>
      <c r="I37">
        <v>18.884777</v>
      </c>
      <c r="L37">
        <f t="shared" si="0"/>
        <v>0.54920900000000117</v>
      </c>
    </row>
    <row r="38" spans="1:12" x14ac:dyDescent="0.25">
      <c r="A38">
        <v>1.23764872125218E+18</v>
      </c>
      <c r="B38" t="s">
        <v>9</v>
      </c>
      <c r="C38">
        <v>229.00722705000001</v>
      </c>
      <c r="D38">
        <v>-9.5822249999999998E-2</v>
      </c>
      <c r="E38">
        <v>23.536518000000001</v>
      </c>
      <c r="F38">
        <v>21.874562999999998</v>
      </c>
      <c r="G38">
        <v>21.513259999999999</v>
      </c>
      <c r="H38">
        <v>21.399554999999999</v>
      </c>
      <c r="I38">
        <v>21.000753</v>
      </c>
      <c r="L38">
        <f t="shared" si="0"/>
        <v>0.36130299999999949</v>
      </c>
    </row>
    <row r="39" spans="1:12" x14ac:dyDescent="0.25">
      <c r="A39">
        <v>1.23764872125218E+18</v>
      </c>
      <c r="B39" t="s">
        <v>9</v>
      </c>
      <c r="C39">
        <v>229.01053203999999</v>
      </c>
      <c r="D39">
        <v>-6.9739880000000004E-2</v>
      </c>
      <c r="E39">
        <v>21.756253999999998</v>
      </c>
      <c r="F39">
        <v>20.649044</v>
      </c>
      <c r="G39">
        <v>20.309947999999999</v>
      </c>
      <c r="H39">
        <v>20.178084999999999</v>
      </c>
      <c r="I39">
        <v>20.125033999999999</v>
      </c>
      <c r="L39">
        <f t="shared" si="0"/>
        <v>0.3390960000000014</v>
      </c>
    </row>
    <row r="40" spans="1:12" x14ac:dyDescent="0.25">
      <c r="A40">
        <v>1.23764872125218E+18</v>
      </c>
      <c r="B40" t="s">
        <v>9</v>
      </c>
      <c r="C40">
        <v>229.02489782999999</v>
      </c>
      <c r="D40">
        <v>-9.761069E-2</v>
      </c>
      <c r="E40">
        <v>20.33333</v>
      </c>
      <c r="F40">
        <v>18.911514</v>
      </c>
      <c r="G40">
        <v>18.306972999999999</v>
      </c>
      <c r="H40">
        <v>18.060759999999998</v>
      </c>
      <c r="I40">
        <v>17.921817999999998</v>
      </c>
      <c r="L40">
        <f t="shared" si="0"/>
        <v>0.60454100000000111</v>
      </c>
    </row>
    <row r="41" spans="1:12" x14ac:dyDescent="0.25">
      <c r="A41">
        <v>1.23764872125218E+18</v>
      </c>
      <c r="B41" t="s">
        <v>9</v>
      </c>
      <c r="C41">
        <v>229.03545919999999</v>
      </c>
      <c r="D41">
        <v>-8.6129259999999999E-2</v>
      </c>
      <c r="E41">
        <v>19.642468999999998</v>
      </c>
      <c r="F41">
        <v>18.198450000000001</v>
      </c>
      <c r="G41">
        <v>17.568957999999999</v>
      </c>
      <c r="H41">
        <v>17.285629</v>
      </c>
      <c r="I41">
        <v>17.145664</v>
      </c>
      <c r="L41">
        <f t="shared" si="0"/>
        <v>0.62949200000000261</v>
      </c>
    </row>
    <row r="42" spans="1:12" x14ac:dyDescent="0.25">
      <c r="A42">
        <v>1.23764872125218E+18</v>
      </c>
      <c r="B42" t="s">
        <v>9</v>
      </c>
      <c r="C42">
        <v>229.02667815000001</v>
      </c>
      <c r="D42">
        <v>-8.5876250000000001E-2</v>
      </c>
      <c r="E42">
        <v>21.893221</v>
      </c>
      <c r="F42">
        <v>19.426718000000001</v>
      </c>
      <c r="G42">
        <v>18.294394</v>
      </c>
      <c r="H42">
        <v>17.820097000000001</v>
      </c>
      <c r="I42">
        <v>17.549565999999999</v>
      </c>
      <c r="L42">
        <f t="shared" si="0"/>
        <v>1.1323240000000006</v>
      </c>
    </row>
    <row r="43" spans="1:12" x14ac:dyDescent="0.25">
      <c r="A43">
        <v>1.23764872125218E+18</v>
      </c>
      <c r="B43" t="s">
        <v>9</v>
      </c>
      <c r="C43">
        <v>229.03101353</v>
      </c>
      <c r="D43">
        <v>-9.2622830000000003E-2</v>
      </c>
      <c r="E43">
        <v>22.394435999999999</v>
      </c>
      <c r="F43">
        <v>21.274277000000001</v>
      </c>
      <c r="G43">
        <v>20.965025000000001</v>
      </c>
      <c r="H43">
        <v>20.776197</v>
      </c>
      <c r="I43">
        <v>21.215012000000002</v>
      </c>
      <c r="L43">
        <f t="shared" si="0"/>
        <v>0.30925200000000075</v>
      </c>
    </row>
    <row r="44" spans="1:12" x14ac:dyDescent="0.25">
      <c r="A44">
        <v>1.23764872125218E+18</v>
      </c>
      <c r="B44" t="s">
        <v>9</v>
      </c>
      <c r="C44">
        <v>229.03879201000001</v>
      </c>
      <c r="D44">
        <v>-9.7888790000000003E-2</v>
      </c>
      <c r="E44">
        <v>19.877064000000001</v>
      </c>
      <c r="F44">
        <v>17.467545000000001</v>
      </c>
      <c r="G44">
        <v>16.350985999999999</v>
      </c>
      <c r="H44">
        <v>15.929414</v>
      </c>
      <c r="I44">
        <v>15.682745000000001</v>
      </c>
      <c r="L44">
        <f t="shared" si="0"/>
        <v>1.1165590000000023</v>
      </c>
    </row>
    <row r="45" spans="1:12" x14ac:dyDescent="0.25">
      <c r="A45">
        <v>1.23764872125218E+18</v>
      </c>
      <c r="B45" t="s">
        <v>9</v>
      </c>
      <c r="C45">
        <v>228.98779377</v>
      </c>
      <c r="D45">
        <v>-0.13184715999999999</v>
      </c>
      <c r="E45">
        <v>21.633749000000002</v>
      </c>
      <c r="F45">
        <v>20.496459999999999</v>
      </c>
      <c r="G45">
        <v>20.108125999999999</v>
      </c>
      <c r="H45">
        <v>19.928834999999999</v>
      </c>
      <c r="I45">
        <v>19.872627000000001</v>
      </c>
      <c r="L45">
        <f t="shared" si="0"/>
        <v>0.3883340000000004</v>
      </c>
    </row>
    <row r="46" spans="1:12" x14ac:dyDescent="0.25">
      <c r="A46">
        <v>1.23764872125218E+18</v>
      </c>
      <c r="B46" t="s">
        <v>9</v>
      </c>
      <c r="C46">
        <v>228.99525965000001</v>
      </c>
      <c r="D46">
        <v>-0.12674683</v>
      </c>
      <c r="E46">
        <v>22.291105000000002</v>
      </c>
      <c r="F46">
        <v>21.900041999999999</v>
      </c>
      <c r="G46">
        <v>21.507663999999998</v>
      </c>
      <c r="H46">
        <v>21.365214999999999</v>
      </c>
      <c r="I46">
        <v>21.983286</v>
      </c>
      <c r="L46">
        <f t="shared" si="0"/>
        <v>0.39237800000000078</v>
      </c>
    </row>
    <row r="47" spans="1:12" x14ac:dyDescent="0.25">
      <c r="A47">
        <v>1.23764872125219E+18</v>
      </c>
      <c r="B47" t="s">
        <v>9</v>
      </c>
      <c r="C47">
        <v>229.01696079000001</v>
      </c>
      <c r="D47">
        <v>-0.10475028</v>
      </c>
      <c r="E47">
        <v>22.499991999999999</v>
      </c>
      <c r="F47">
        <v>21.415210999999999</v>
      </c>
      <c r="G47">
        <v>21.124189000000001</v>
      </c>
      <c r="H47">
        <v>21.022955</v>
      </c>
      <c r="I47">
        <v>21.042798999999999</v>
      </c>
      <c r="L47">
        <f t="shared" si="0"/>
        <v>0.29102199999999812</v>
      </c>
    </row>
    <row r="48" spans="1:12" x14ac:dyDescent="0.25">
      <c r="A48">
        <v>1.23764872125219E+18</v>
      </c>
      <c r="B48" t="s">
        <v>9</v>
      </c>
      <c r="C48">
        <v>229.02711944000001</v>
      </c>
      <c r="D48">
        <v>-9.6139829999999996E-2</v>
      </c>
      <c r="E48">
        <v>22.767817999999998</v>
      </c>
      <c r="F48">
        <v>21.826495999999999</v>
      </c>
      <c r="G48">
        <v>21.389614000000002</v>
      </c>
      <c r="H48">
        <v>21.545846999999998</v>
      </c>
      <c r="I48">
        <v>21.494532</v>
      </c>
      <c r="L48">
        <f t="shared" si="0"/>
        <v>0.43688199999999711</v>
      </c>
    </row>
    <row r="49" spans="1:12" x14ac:dyDescent="0.25">
      <c r="A49">
        <v>1.2376518012346601E+18</v>
      </c>
      <c r="B49" t="s">
        <v>9</v>
      </c>
      <c r="C49">
        <v>151.36344674</v>
      </c>
      <c r="D49">
        <v>0.12060603</v>
      </c>
      <c r="E49">
        <v>18.172243000000002</v>
      </c>
      <c r="F49">
        <v>16.801864999999999</v>
      </c>
      <c r="G49">
        <v>16.325068000000002</v>
      </c>
      <c r="H49">
        <v>16.150288</v>
      </c>
      <c r="I49">
        <v>16.096883999999999</v>
      </c>
      <c r="L49">
        <f t="shared" si="0"/>
        <v>0.47679699999999769</v>
      </c>
    </row>
    <row r="50" spans="1:12" x14ac:dyDescent="0.25">
      <c r="A50">
        <v>1.2376546702730801E+18</v>
      </c>
      <c r="B50" t="s">
        <v>9</v>
      </c>
      <c r="C50">
        <v>151.36986539</v>
      </c>
      <c r="D50">
        <v>6.6975580000000007E-2</v>
      </c>
      <c r="E50">
        <v>17.129759</v>
      </c>
      <c r="F50">
        <v>14.824445000000001</v>
      </c>
      <c r="G50">
        <v>13.510598999999999</v>
      </c>
      <c r="H50">
        <v>15.776612999999999</v>
      </c>
      <c r="I50">
        <v>13.037005000000001</v>
      </c>
      <c r="L50">
        <f t="shared" si="0"/>
        <v>1.3138460000000016</v>
      </c>
    </row>
    <row r="51" spans="1:12" x14ac:dyDescent="0.25">
      <c r="A51">
        <v>1.2376546702730801E+18</v>
      </c>
      <c r="B51" t="s">
        <v>9</v>
      </c>
      <c r="C51">
        <v>151.37685028999999</v>
      </c>
      <c r="D51">
        <v>6.9743479999999997E-2</v>
      </c>
      <c r="E51">
        <v>20.684214000000001</v>
      </c>
      <c r="F51">
        <v>18.515336999999999</v>
      </c>
      <c r="G51">
        <v>17.627323000000001</v>
      </c>
      <c r="H51">
        <v>17.285986000000001</v>
      </c>
      <c r="I51">
        <v>17.127523</v>
      </c>
      <c r="L51">
        <f t="shared" si="0"/>
        <v>0.8880139999999983</v>
      </c>
    </row>
    <row r="52" spans="1:12" x14ac:dyDescent="0.25">
      <c r="A52">
        <v>1.2376546702730801E+18</v>
      </c>
      <c r="B52" t="s">
        <v>9</v>
      </c>
      <c r="C52">
        <v>151.37832336</v>
      </c>
      <c r="D52">
        <v>6.7266960000000001E-2</v>
      </c>
      <c r="E52">
        <v>21.231722000000001</v>
      </c>
      <c r="F52">
        <v>19.013977000000001</v>
      </c>
      <c r="G52">
        <v>18.107367</v>
      </c>
      <c r="H52">
        <v>17.732807000000001</v>
      </c>
      <c r="I52">
        <v>17.518004999999999</v>
      </c>
      <c r="L52">
        <f t="shared" si="0"/>
        <v>0.90661000000000058</v>
      </c>
    </row>
    <row r="53" spans="1:12" x14ac:dyDescent="0.25">
      <c r="A53">
        <v>1.2376546702730801E+18</v>
      </c>
      <c r="B53" t="s">
        <v>9</v>
      </c>
      <c r="C53">
        <v>151.38266346</v>
      </c>
      <c r="D53">
        <v>7.1185979999999996E-2</v>
      </c>
      <c r="E53">
        <v>21.504107000000001</v>
      </c>
      <c r="F53">
        <v>19.715696000000001</v>
      </c>
      <c r="G53">
        <v>19.060749000000001</v>
      </c>
      <c r="H53">
        <v>18.733924999999999</v>
      </c>
      <c r="I53">
        <v>18.595285000000001</v>
      </c>
      <c r="L53">
        <f t="shared" si="0"/>
        <v>0.65494699999999995</v>
      </c>
    </row>
    <row r="54" spans="1:12" x14ac:dyDescent="0.25">
      <c r="A54">
        <v>1.2376546702730801E+18</v>
      </c>
      <c r="B54" t="s">
        <v>9</v>
      </c>
      <c r="C54">
        <v>151.37008191999999</v>
      </c>
      <c r="D54">
        <v>7.6749540000000005E-2</v>
      </c>
      <c r="E54">
        <v>22.695554999999999</v>
      </c>
      <c r="F54">
        <v>20.661059999999999</v>
      </c>
      <c r="G54">
        <v>20.012056000000001</v>
      </c>
      <c r="H54">
        <v>19.670508999999999</v>
      </c>
      <c r="I54">
        <v>19.756609000000001</v>
      </c>
      <c r="L54">
        <f t="shared" si="0"/>
        <v>0.64900399999999792</v>
      </c>
    </row>
    <row r="55" spans="1:12" x14ac:dyDescent="0.25">
      <c r="A55">
        <v>1.2376546702730801E+18</v>
      </c>
      <c r="B55" t="s">
        <v>9</v>
      </c>
      <c r="C55">
        <v>151.37477394999999</v>
      </c>
      <c r="D55">
        <v>7.4498739999999994E-2</v>
      </c>
      <c r="E55">
        <v>23.777221999999998</v>
      </c>
      <c r="F55">
        <v>23.479868</v>
      </c>
      <c r="G55">
        <v>21.221802</v>
      </c>
      <c r="H55">
        <v>20.846397</v>
      </c>
      <c r="I55">
        <v>21.880482000000001</v>
      </c>
      <c r="L55">
        <f t="shared" si="0"/>
        <v>2.2580659999999995</v>
      </c>
    </row>
    <row r="56" spans="1:12" x14ac:dyDescent="0.25">
      <c r="A56">
        <v>1.2376546702730801E+18</v>
      </c>
      <c r="B56" t="s">
        <v>9</v>
      </c>
      <c r="C56">
        <v>151.37831360999999</v>
      </c>
      <c r="D56">
        <v>7.3282150000000004E-2</v>
      </c>
      <c r="E56">
        <v>23.530861000000002</v>
      </c>
      <c r="F56">
        <v>23.150334999999998</v>
      </c>
      <c r="G56">
        <v>22.223713</v>
      </c>
      <c r="H56">
        <v>21.950766000000002</v>
      </c>
      <c r="I56">
        <v>22.028782</v>
      </c>
      <c r="L56">
        <f t="shared" si="0"/>
        <v>0.92662199999999828</v>
      </c>
    </row>
    <row r="57" spans="1:12" x14ac:dyDescent="0.25">
      <c r="A57">
        <v>1.2376546702730801E+18</v>
      </c>
      <c r="B57" t="s">
        <v>9</v>
      </c>
      <c r="C57">
        <v>151.38601976999999</v>
      </c>
      <c r="D57">
        <v>5.3799239999999998E-2</v>
      </c>
      <c r="E57">
        <v>18.138952</v>
      </c>
      <c r="F57">
        <v>16.938293000000002</v>
      </c>
      <c r="G57">
        <v>16.524536000000001</v>
      </c>
      <c r="H57">
        <v>16.387270000000001</v>
      </c>
      <c r="I57">
        <v>16.342801999999999</v>
      </c>
      <c r="L57">
        <f t="shared" si="0"/>
        <v>0.41375700000000037</v>
      </c>
    </row>
    <row r="58" spans="1:12" x14ac:dyDescent="0.25">
      <c r="A58">
        <v>1.2376546702730801E+18</v>
      </c>
      <c r="B58" t="s">
        <v>9</v>
      </c>
      <c r="C58">
        <v>151.40100401000001</v>
      </c>
      <c r="D58">
        <v>6.6567029999999999E-2</v>
      </c>
      <c r="E58">
        <v>21.057010999999999</v>
      </c>
      <c r="F58">
        <v>18.630606</v>
      </c>
      <c r="G58">
        <v>17.643877</v>
      </c>
      <c r="H58">
        <v>17.236087999999999</v>
      </c>
      <c r="I58">
        <v>16.989660000000001</v>
      </c>
      <c r="L58">
        <f t="shared" si="0"/>
        <v>0.98672900000000041</v>
      </c>
    </row>
    <row r="59" spans="1:12" x14ac:dyDescent="0.25">
      <c r="A59">
        <v>1.2376546702730801E+18</v>
      </c>
      <c r="B59" t="s">
        <v>9</v>
      </c>
      <c r="C59">
        <v>151.40452128999999</v>
      </c>
      <c r="D59">
        <v>7.4341809999999994E-2</v>
      </c>
      <c r="E59">
        <v>21.210374999999999</v>
      </c>
      <c r="F59">
        <v>18.922533000000001</v>
      </c>
      <c r="G59">
        <v>17.978659</v>
      </c>
      <c r="H59">
        <v>17.594335999999998</v>
      </c>
      <c r="I59">
        <v>17.366119000000001</v>
      </c>
      <c r="L59">
        <f t="shared" si="0"/>
        <v>0.94387400000000099</v>
      </c>
    </row>
    <row r="60" spans="1:12" x14ac:dyDescent="0.25">
      <c r="A60">
        <v>1.2376546702730801E+18</v>
      </c>
      <c r="B60" t="s">
        <v>9</v>
      </c>
      <c r="C60">
        <v>151.37596633000001</v>
      </c>
      <c r="D60">
        <v>6.0360360000000002E-2</v>
      </c>
      <c r="E60">
        <v>22.329044</v>
      </c>
      <c r="F60">
        <v>20.617729000000001</v>
      </c>
      <c r="G60">
        <v>19.939245</v>
      </c>
      <c r="H60">
        <v>19.618395</v>
      </c>
      <c r="I60">
        <v>19.627002999999998</v>
      </c>
      <c r="L60">
        <f t="shared" si="0"/>
        <v>0.67848400000000098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D1" workbookViewId="0">
      <selection activeCell="M22" sqref="M22"/>
    </sheetView>
  </sheetViews>
  <sheetFormatPr defaultRowHeight="15" x14ac:dyDescent="0.25"/>
  <cols>
    <col min="15" max="15" width="16.7109375" customWidth="1"/>
    <col min="16" max="16" width="14.855468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</row>
    <row r="2" spans="1:11" x14ac:dyDescent="0.25">
      <c r="A2">
        <v>1.2376518012346601E+18</v>
      </c>
      <c r="B2" t="s">
        <v>9</v>
      </c>
      <c r="C2">
        <v>151.36344674</v>
      </c>
      <c r="D2">
        <v>0.12060603</v>
      </c>
      <c r="E2">
        <v>18.172243000000002</v>
      </c>
      <c r="F2">
        <v>16.801864999999999</v>
      </c>
      <c r="G2">
        <v>16.325068000000002</v>
      </c>
      <c r="H2">
        <v>16.150288</v>
      </c>
      <c r="I2">
        <v>16.096883999999999</v>
      </c>
      <c r="K2">
        <f>F2-G2</f>
        <v>0.47679699999999769</v>
      </c>
    </row>
    <row r="3" spans="1:11" x14ac:dyDescent="0.25">
      <c r="A3">
        <v>1.2376546702730801E+18</v>
      </c>
      <c r="B3" t="s">
        <v>9</v>
      </c>
      <c r="C3">
        <v>151.36986539</v>
      </c>
      <c r="D3">
        <v>6.6975580000000007E-2</v>
      </c>
      <c r="E3">
        <v>17.129759</v>
      </c>
      <c r="F3">
        <v>14.824445000000001</v>
      </c>
      <c r="G3">
        <v>13.510598999999999</v>
      </c>
      <c r="H3">
        <v>15.776612999999999</v>
      </c>
      <c r="I3">
        <v>13.037005000000001</v>
      </c>
      <c r="K3">
        <f t="shared" ref="K3:K41" si="0">F3-G3</f>
        <v>1.3138460000000016</v>
      </c>
    </row>
    <row r="4" spans="1:11" x14ac:dyDescent="0.25">
      <c r="A4">
        <v>1.2376546702730801E+18</v>
      </c>
      <c r="B4" t="s">
        <v>9</v>
      </c>
      <c r="C4">
        <v>151.37685028999999</v>
      </c>
      <c r="D4">
        <v>6.9743479999999997E-2</v>
      </c>
      <c r="E4">
        <v>20.684214000000001</v>
      </c>
      <c r="F4">
        <v>18.515336999999999</v>
      </c>
      <c r="G4">
        <v>17.627323000000001</v>
      </c>
      <c r="H4">
        <v>17.285986000000001</v>
      </c>
      <c r="I4">
        <v>17.127523</v>
      </c>
      <c r="K4">
        <f t="shared" si="0"/>
        <v>0.8880139999999983</v>
      </c>
    </row>
    <row r="5" spans="1:11" x14ac:dyDescent="0.25">
      <c r="A5">
        <v>1.2376546702730801E+18</v>
      </c>
      <c r="B5" t="s">
        <v>9</v>
      </c>
      <c r="C5">
        <v>151.38149379999999</v>
      </c>
      <c r="D5">
        <v>7.1316840000000006E-2</v>
      </c>
      <c r="E5">
        <v>21.124002000000001</v>
      </c>
      <c r="F5">
        <v>18.814802</v>
      </c>
      <c r="G5">
        <v>17.833473000000001</v>
      </c>
      <c r="H5">
        <v>17.448022999999999</v>
      </c>
      <c r="I5">
        <v>17.220133000000001</v>
      </c>
      <c r="K5">
        <f t="shared" si="0"/>
        <v>0.98132899999999879</v>
      </c>
    </row>
    <row r="6" spans="1:11" x14ac:dyDescent="0.25">
      <c r="A6">
        <v>1.2376546702730801E+18</v>
      </c>
      <c r="B6" t="s">
        <v>9</v>
      </c>
      <c r="C6">
        <v>151.37832336</v>
      </c>
      <c r="D6">
        <v>6.7266960000000001E-2</v>
      </c>
      <c r="E6">
        <v>21.231722000000001</v>
      </c>
      <c r="F6">
        <v>19.013977000000001</v>
      </c>
      <c r="G6">
        <v>18.107367</v>
      </c>
      <c r="H6">
        <v>17.732807000000001</v>
      </c>
      <c r="I6">
        <v>17.518004999999999</v>
      </c>
      <c r="K6">
        <f t="shared" si="0"/>
        <v>0.90661000000000058</v>
      </c>
    </row>
    <row r="7" spans="1:11" x14ac:dyDescent="0.25">
      <c r="A7">
        <v>1.2376546702730801E+18</v>
      </c>
      <c r="B7" t="s">
        <v>9</v>
      </c>
      <c r="C7">
        <v>151.38691559</v>
      </c>
      <c r="D7">
        <v>7.6642890000000005E-2</v>
      </c>
      <c r="E7">
        <v>21.63456</v>
      </c>
      <c r="F7">
        <v>19.719725</v>
      </c>
      <c r="G7">
        <v>19.018003</v>
      </c>
      <c r="H7">
        <v>18.713183999999998</v>
      </c>
      <c r="I7">
        <v>18.574497000000001</v>
      </c>
      <c r="K7">
        <f t="shared" si="0"/>
        <v>0.70172200000000018</v>
      </c>
    </row>
    <row r="8" spans="1:11" x14ac:dyDescent="0.25">
      <c r="A8">
        <v>1.2376546702730801E+18</v>
      </c>
      <c r="B8" t="s">
        <v>9</v>
      </c>
      <c r="C8">
        <v>151.38266346</v>
      </c>
      <c r="D8">
        <v>7.1185979999999996E-2</v>
      </c>
      <c r="E8">
        <v>21.504107000000001</v>
      </c>
      <c r="F8">
        <v>19.715696000000001</v>
      </c>
      <c r="G8">
        <v>19.060749000000001</v>
      </c>
      <c r="H8">
        <v>18.733924999999999</v>
      </c>
      <c r="I8">
        <v>18.595285000000001</v>
      </c>
      <c r="K8">
        <f t="shared" si="0"/>
        <v>0.65494699999999995</v>
      </c>
    </row>
    <row r="9" spans="1:11" x14ac:dyDescent="0.25">
      <c r="A9">
        <v>1.2376546702730801E+18</v>
      </c>
      <c r="B9" t="s">
        <v>9</v>
      </c>
      <c r="C9">
        <v>151.38829774000001</v>
      </c>
      <c r="D9">
        <v>6.5789970000000003E-2</v>
      </c>
      <c r="E9">
        <v>21.594100999999998</v>
      </c>
      <c r="F9">
        <v>19.927053000000001</v>
      </c>
      <c r="G9">
        <v>19.177451999999999</v>
      </c>
      <c r="H9">
        <v>18.849219999999999</v>
      </c>
      <c r="I9">
        <v>18.698806999999999</v>
      </c>
      <c r="K9">
        <f t="shared" si="0"/>
        <v>0.74960100000000196</v>
      </c>
    </row>
    <row r="10" spans="1:11" x14ac:dyDescent="0.25">
      <c r="A10">
        <v>1.2376546702730801E+18</v>
      </c>
      <c r="B10" t="s">
        <v>9</v>
      </c>
      <c r="C10">
        <v>151.38638320999999</v>
      </c>
      <c r="D10">
        <v>7.6796069999999994E-2</v>
      </c>
      <c r="E10">
        <v>22.204775000000001</v>
      </c>
      <c r="F10">
        <v>20.514021</v>
      </c>
      <c r="G10">
        <v>19.752127000000002</v>
      </c>
      <c r="H10">
        <v>19.447336</v>
      </c>
      <c r="I10">
        <v>19.254885000000002</v>
      </c>
      <c r="K10">
        <f t="shared" si="0"/>
        <v>0.76189399999999807</v>
      </c>
    </row>
    <row r="11" spans="1:11" x14ac:dyDescent="0.25">
      <c r="A11">
        <v>1.2376546702730801E+18</v>
      </c>
      <c r="B11" t="s">
        <v>9</v>
      </c>
      <c r="C11">
        <v>151.38575883999999</v>
      </c>
      <c r="D11">
        <v>7.5584470000000001E-2</v>
      </c>
      <c r="E11">
        <v>21.978949</v>
      </c>
      <c r="F11">
        <v>20.251328000000001</v>
      </c>
      <c r="G11">
        <v>19.563428999999999</v>
      </c>
      <c r="H11">
        <v>19.239262</v>
      </c>
      <c r="I11">
        <v>19.291982999999998</v>
      </c>
      <c r="K11">
        <f t="shared" si="0"/>
        <v>0.68789900000000159</v>
      </c>
    </row>
    <row r="12" spans="1:11" x14ac:dyDescent="0.25">
      <c r="A12">
        <v>1.2376546702730801E+18</v>
      </c>
      <c r="B12" t="s">
        <v>9</v>
      </c>
      <c r="C12">
        <v>151.37459167</v>
      </c>
      <c r="D12">
        <v>8.1602590000000003E-2</v>
      </c>
      <c r="E12">
        <v>22.070564000000001</v>
      </c>
      <c r="F12">
        <v>20.381260000000001</v>
      </c>
      <c r="G12">
        <v>19.740048999999999</v>
      </c>
      <c r="H12">
        <v>19.504405999999999</v>
      </c>
      <c r="I12">
        <v>19.423169999999999</v>
      </c>
      <c r="K12">
        <f t="shared" si="0"/>
        <v>0.64121100000000197</v>
      </c>
    </row>
    <row r="13" spans="1:11" x14ac:dyDescent="0.25">
      <c r="A13">
        <v>1.2376546702730801E+18</v>
      </c>
      <c r="B13" t="s">
        <v>9</v>
      </c>
      <c r="C13">
        <v>151.37008191999999</v>
      </c>
      <c r="D13">
        <v>7.6749540000000005E-2</v>
      </c>
      <c r="E13">
        <v>22.695554999999999</v>
      </c>
      <c r="F13">
        <v>20.661059999999999</v>
      </c>
      <c r="G13">
        <v>20.012056000000001</v>
      </c>
      <c r="H13">
        <v>19.670508999999999</v>
      </c>
      <c r="I13">
        <v>19.756609000000001</v>
      </c>
      <c r="K13">
        <f t="shared" si="0"/>
        <v>0.64900399999999792</v>
      </c>
    </row>
    <row r="14" spans="1:11" x14ac:dyDescent="0.25">
      <c r="A14">
        <v>1.2376546702730801E+18</v>
      </c>
      <c r="B14" t="s">
        <v>9</v>
      </c>
      <c r="C14">
        <v>151.37483141999999</v>
      </c>
      <c r="D14">
        <v>6.7675089999999993E-2</v>
      </c>
      <c r="E14">
        <v>21.747872999999998</v>
      </c>
      <c r="F14">
        <v>20.696010999999999</v>
      </c>
      <c r="G14">
        <v>20.046344999999999</v>
      </c>
      <c r="H14">
        <v>19.686518</v>
      </c>
      <c r="I14">
        <v>19.727938000000002</v>
      </c>
      <c r="K14">
        <f t="shared" si="0"/>
        <v>0.64966599999999985</v>
      </c>
    </row>
    <row r="15" spans="1:11" x14ac:dyDescent="0.25">
      <c r="A15">
        <v>1.2376546702730801E+18</v>
      </c>
      <c r="B15" t="s">
        <v>9</v>
      </c>
      <c r="C15">
        <v>151.36783616</v>
      </c>
      <c r="D15">
        <v>7.7087649999999994E-2</v>
      </c>
      <c r="E15">
        <v>22.200464</v>
      </c>
      <c r="F15">
        <v>20.418989</v>
      </c>
      <c r="G15">
        <v>19.934087999999999</v>
      </c>
      <c r="H15">
        <v>19.677323999999999</v>
      </c>
      <c r="I15">
        <v>19.691158000000001</v>
      </c>
      <c r="K15">
        <f t="shared" si="0"/>
        <v>0.48490100000000069</v>
      </c>
    </row>
    <row r="16" spans="1:11" x14ac:dyDescent="0.25">
      <c r="A16">
        <v>1.2376546702730801E+18</v>
      </c>
      <c r="B16" t="s">
        <v>9</v>
      </c>
      <c r="C16">
        <v>151.38260528999999</v>
      </c>
      <c r="D16">
        <v>7.3645169999999996E-2</v>
      </c>
      <c r="E16">
        <v>22.767541999999999</v>
      </c>
      <c r="F16">
        <v>22.346723999999998</v>
      </c>
      <c r="G16">
        <v>24.801794000000001</v>
      </c>
      <c r="H16">
        <v>24.361834999999999</v>
      </c>
      <c r="I16">
        <v>19.782909</v>
      </c>
      <c r="K16">
        <f t="shared" si="0"/>
        <v>-2.4550700000000028</v>
      </c>
    </row>
    <row r="17" spans="1:16" x14ac:dyDescent="0.25">
      <c r="A17">
        <v>1.2376546702730801E+18</v>
      </c>
      <c r="B17" t="s">
        <v>9</v>
      </c>
      <c r="C17">
        <v>151.36980972000001</v>
      </c>
      <c r="D17">
        <v>6.9569409999999998E-2</v>
      </c>
      <c r="E17">
        <v>24.782893999999999</v>
      </c>
      <c r="F17">
        <v>24.532125000000001</v>
      </c>
      <c r="G17">
        <v>26.985817000000001</v>
      </c>
      <c r="H17">
        <v>26.530653000000001</v>
      </c>
      <c r="I17">
        <v>20.150461</v>
      </c>
      <c r="K17">
        <f t="shared" si="0"/>
        <v>-2.4536920000000002</v>
      </c>
    </row>
    <row r="18" spans="1:16" x14ac:dyDescent="0.25">
      <c r="A18">
        <v>1.2376546702730801E+18</v>
      </c>
      <c r="B18" t="s">
        <v>9</v>
      </c>
      <c r="C18">
        <v>151.39165987999999</v>
      </c>
      <c r="D18">
        <v>7.4211139999999995E-2</v>
      </c>
      <c r="E18">
        <v>21.78124</v>
      </c>
      <c r="F18">
        <v>20.766739000000001</v>
      </c>
      <c r="G18">
        <v>20.413443000000001</v>
      </c>
      <c r="H18">
        <v>20.265716999999999</v>
      </c>
      <c r="I18">
        <v>22.826975000000001</v>
      </c>
      <c r="K18">
        <f t="shared" si="0"/>
        <v>0.35329600000000028</v>
      </c>
    </row>
    <row r="19" spans="1:16" x14ac:dyDescent="0.25">
      <c r="A19">
        <v>1.2376546702730801E+18</v>
      </c>
      <c r="B19" t="s">
        <v>9</v>
      </c>
      <c r="C19">
        <v>151.37347398</v>
      </c>
      <c r="D19">
        <v>6.9905540000000002E-2</v>
      </c>
      <c r="E19">
        <v>19.968733</v>
      </c>
      <c r="F19">
        <v>19.507662</v>
      </c>
      <c r="G19">
        <v>25.779254999999999</v>
      </c>
      <c r="H19">
        <v>25.123204999999999</v>
      </c>
      <c r="I19">
        <v>23.685848</v>
      </c>
      <c r="K19">
        <f t="shared" si="0"/>
        <v>-6.2715929999999993</v>
      </c>
    </row>
    <row r="20" spans="1:16" x14ac:dyDescent="0.25">
      <c r="A20">
        <v>1.2376546702730801E+18</v>
      </c>
      <c r="B20" t="s">
        <v>9</v>
      </c>
      <c r="C20">
        <v>151.38139629</v>
      </c>
      <c r="D20">
        <v>7.7824820000000003E-2</v>
      </c>
      <c r="E20">
        <v>23.063286000000002</v>
      </c>
      <c r="F20">
        <v>20.786358</v>
      </c>
      <c r="G20">
        <v>24.801506</v>
      </c>
      <c r="H20">
        <v>24.362093000000002</v>
      </c>
      <c r="I20">
        <v>20.303467000000001</v>
      </c>
      <c r="K20">
        <f t="shared" si="0"/>
        <v>-4.0151479999999999</v>
      </c>
    </row>
    <row r="21" spans="1:16" x14ac:dyDescent="0.25">
      <c r="A21">
        <v>1.2376546702730801E+18</v>
      </c>
      <c r="B21" t="s">
        <v>9</v>
      </c>
      <c r="C21">
        <v>151.39087366999999</v>
      </c>
      <c r="D21">
        <v>7.1657090000000007E-2</v>
      </c>
      <c r="E21">
        <v>21.851804999999999</v>
      </c>
      <c r="F21">
        <v>20.712644999999998</v>
      </c>
      <c r="G21">
        <v>20.411528000000001</v>
      </c>
      <c r="H21">
        <v>20.312947999999999</v>
      </c>
      <c r="I21">
        <v>20.888462000000001</v>
      </c>
      <c r="K21">
        <f t="shared" si="0"/>
        <v>0.30111699999999786</v>
      </c>
    </row>
    <row r="22" spans="1:16" x14ac:dyDescent="0.25">
      <c r="A22">
        <v>1.2376546702730801E+18</v>
      </c>
      <c r="B22" t="s">
        <v>9</v>
      </c>
      <c r="C22">
        <v>151.37545741</v>
      </c>
      <c r="D22">
        <v>7.9355869999999995E-2</v>
      </c>
      <c r="E22">
        <v>22.806515000000001</v>
      </c>
      <c r="F22">
        <v>21.241575000000001</v>
      </c>
      <c r="G22">
        <v>23.320554999999999</v>
      </c>
      <c r="H22">
        <v>21.765778000000001</v>
      </c>
      <c r="I22">
        <v>20.494872999999998</v>
      </c>
      <c r="K22">
        <f t="shared" si="0"/>
        <v>-2.0789799999999978</v>
      </c>
    </row>
    <row r="23" spans="1:16" x14ac:dyDescent="0.25">
      <c r="A23">
        <v>1.2376546702730801E+18</v>
      </c>
      <c r="B23" t="s">
        <v>9</v>
      </c>
      <c r="C23">
        <v>151.37477394999999</v>
      </c>
      <c r="D23">
        <v>7.4498739999999994E-2</v>
      </c>
      <c r="E23">
        <v>23.777221999999998</v>
      </c>
      <c r="F23">
        <v>23.479868</v>
      </c>
      <c r="G23">
        <v>21.221802</v>
      </c>
      <c r="H23">
        <v>20.846397</v>
      </c>
      <c r="I23">
        <v>21.880482000000001</v>
      </c>
      <c r="K23">
        <f t="shared" si="0"/>
        <v>2.2580659999999995</v>
      </c>
    </row>
    <row r="24" spans="1:16" x14ac:dyDescent="0.25">
      <c r="A24">
        <v>1.2376546702730801E+18</v>
      </c>
      <c r="B24" t="s">
        <v>9</v>
      </c>
      <c r="C24">
        <v>151.38824901000001</v>
      </c>
      <c r="D24">
        <v>6.6572480000000003E-2</v>
      </c>
      <c r="E24">
        <v>23.089634</v>
      </c>
      <c r="F24">
        <v>22.134398999999998</v>
      </c>
      <c r="G24">
        <v>21.187014000000001</v>
      </c>
      <c r="H24">
        <v>20.889990000000001</v>
      </c>
      <c r="I24">
        <v>21.486899999999999</v>
      </c>
      <c r="K24">
        <f t="shared" si="0"/>
        <v>0.94738499999999704</v>
      </c>
    </row>
    <row r="25" spans="1:16" x14ac:dyDescent="0.25">
      <c r="A25">
        <v>1.2376546702730801E+18</v>
      </c>
      <c r="B25" t="s">
        <v>9</v>
      </c>
      <c r="C25">
        <v>151.37875677</v>
      </c>
      <c r="D25">
        <v>8.0134620000000004E-2</v>
      </c>
      <c r="E25">
        <v>23.047003</v>
      </c>
      <c r="F25">
        <v>21.546997000000001</v>
      </c>
      <c r="G25">
        <v>24.805316999999999</v>
      </c>
      <c r="H25">
        <v>23.093101999999998</v>
      </c>
      <c r="I25">
        <v>22.828361999999998</v>
      </c>
      <c r="K25">
        <f t="shared" si="0"/>
        <v>-3.2583199999999977</v>
      </c>
    </row>
    <row r="26" spans="1:16" x14ac:dyDescent="0.25">
      <c r="A26">
        <v>1.2376546702730801E+18</v>
      </c>
      <c r="B26" t="s">
        <v>9</v>
      </c>
      <c r="C26">
        <v>151.37868012000001</v>
      </c>
      <c r="D26">
        <v>6.4095540000000006E-2</v>
      </c>
      <c r="E26">
        <v>25.647653999999999</v>
      </c>
      <c r="F26">
        <v>22.019016000000001</v>
      </c>
      <c r="G26">
        <v>21.521196</v>
      </c>
      <c r="H26">
        <v>21.123272</v>
      </c>
      <c r="I26">
        <v>22.667449999999999</v>
      </c>
      <c r="K26">
        <f t="shared" si="0"/>
        <v>0.49782000000000082</v>
      </c>
    </row>
    <row r="27" spans="1:16" x14ac:dyDescent="0.25">
      <c r="A27">
        <v>1.2376546702730801E+18</v>
      </c>
      <c r="B27" t="s">
        <v>9</v>
      </c>
      <c r="C27">
        <v>151.37198968999999</v>
      </c>
      <c r="D27">
        <v>7.3509179999999993E-2</v>
      </c>
      <c r="E27">
        <v>23.191953999999999</v>
      </c>
      <c r="F27">
        <v>22.726257</v>
      </c>
      <c r="G27">
        <v>22.158494999999998</v>
      </c>
      <c r="H27">
        <v>21.507974999999998</v>
      </c>
      <c r="I27">
        <v>22.827593</v>
      </c>
      <c r="K27">
        <f t="shared" si="0"/>
        <v>0.56776200000000188</v>
      </c>
    </row>
    <row r="28" spans="1:16" x14ac:dyDescent="0.25">
      <c r="A28">
        <v>1.2376546702730801E+18</v>
      </c>
      <c r="B28" t="s">
        <v>9</v>
      </c>
      <c r="C28">
        <v>151.37646580000001</v>
      </c>
      <c r="D28">
        <v>6.7432770000000003E-2</v>
      </c>
      <c r="E28">
        <v>23.436102000000002</v>
      </c>
      <c r="F28">
        <v>22.127223999999998</v>
      </c>
      <c r="G28">
        <v>21.659714000000001</v>
      </c>
      <c r="H28">
        <v>21.374383999999999</v>
      </c>
      <c r="I28">
        <v>21.074728</v>
      </c>
      <c r="K28">
        <f t="shared" si="0"/>
        <v>0.46750999999999721</v>
      </c>
    </row>
    <row r="29" spans="1:16" ht="51" x14ac:dyDescent="0.25">
      <c r="A29">
        <v>1.2376546702730801E+18</v>
      </c>
      <c r="B29" t="s">
        <v>9</v>
      </c>
      <c r="C29">
        <v>151.37513833</v>
      </c>
      <c r="D29">
        <v>6.4709379999999997E-2</v>
      </c>
      <c r="E29">
        <v>23.92905</v>
      </c>
      <c r="F29">
        <v>23.073481000000001</v>
      </c>
      <c r="G29">
        <v>21.955067</v>
      </c>
      <c r="H29">
        <v>21.480602000000001</v>
      </c>
      <c r="I29">
        <v>21.778185000000001</v>
      </c>
      <c r="K29">
        <f t="shared" si="0"/>
        <v>1.1184140000000014</v>
      </c>
      <c r="O29" s="1" t="s">
        <v>14</v>
      </c>
      <c r="P29" s="1" t="s">
        <v>15</v>
      </c>
    </row>
    <row r="30" spans="1:16" ht="25.5" x14ac:dyDescent="0.25">
      <c r="A30">
        <v>1.2376546702730801E+18</v>
      </c>
      <c r="B30" t="s">
        <v>9</v>
      </c>
      <c r="C30">
        <v>151.37505916999999</v>
      </c>
      <c r="D30">
        <v>6.9474179999999996E-2</v>
      </c>
      <c r="E30">
        <v>22.951160000000002</v>
      </c>
      <c r="F30">
        <v>21.923563000000001</v>
      </c>
      <c r="G30">
        <v>21.931656</v>
      </c>
      <c r="H30">
        <v>21.476641000000001</v>
      </c>
      <c r="I30">
        <v>21.792791000000001</v>
      </c>
      <c r="K30">
        <f t="shared" si="0"/>
        <v>-8.0929999999987956E-3</v>
      </c>
      <c r="O30" s="2" t="s">
        <v>16</v>
      </c>
      <c r="P30" s="2">
        <v>3543</v>
      </c>
    </row>
    <row r="31" spans="1:16" ht="25.5" x14ac:dyDescent="0.25">
      <c r="A31">
        <v>1.2376546702730801E+18</v>
      </c>
      <c r="B31" t="s">
        <v>9</v>
      </c>
      <c r="C31">
        <v>151.37013486999999</v>
      </c>
      <c r="D31">
        <v>7.157268E-2</v>
      </c>
      <c r="E31">
        <v>24.509968000000001</v>
      </c>
      <c r="F31">
        <v>23.779800000000002</v>
      </c>
      <c r="G31">
        <v>22.581976000000001</v>
      </c>
      <c r="H31">
        <v>21.624271</v>
      </c>
      <c r="I31">
        <v>21.572558999999998</v>
      </c>
      <c r="K31">
        <f t="shared" si="0"/>
        <v>1.1978240000000007</v>
      </c>
      <c r="O31" s="2" t="s">
        <v>17</v>
      </c>
      <c r="P31" s="2">
        <v>4770</v>
      </c>
    </row>
    <row r="32" spans="1:16" x14ac:dyDescent="0.25">
      <c r="A32">
        <v>1.2376546702730801E+18</v>
      </c>
      <c r="B32" t="s">
        <v>9</v>
      </c>
      <c r="C32">
        <v>151.38207796</v>
      </c>
      <c r="D32">
        <v>7.2101650000000003E-2</v>
      </c>
      <c r="E32">
        <v>22.789486</v>
      </c>
      <c r="F32">
        <v>22.111533999999999</v>
      </c>
      <c r="G32">
        <v>21.546240000000001</v>
      </c>
      <c r="H32">
        <v>21.652128000000001</v>
      </c>
      <c r="I32">
        <v>20.857616</v>
      </c>
      <c r="K32">
        <f t="shared" si="0"/>
        <v>0.56529399999999796</v>
      </c>
      <c r="O32" s="2" t="s">
        <v>18</v>
      </c>
      <c r="P32" s="2">
        <v>6231</v>
      </c>
    </row>
    <row r="33" spans="1:16" ht="38.25" x14ac:dyDescent="0.25">
      <c r="A33">
        <v>1.2376546702730801E+18</v>
      </c>
      <c r="B33" t="s">
        <v>9</v>
      </c>
      <c r="C33">
        <v>151.38047158000001</v>
      </c>
      <c r="D33">
        <v>7.6157069999999993E-2</v>
      </c>
      <c r="E33">
        <v>23.632994</v>
      </c>
      <c r="F33">
        <v>23.039515999999999</v>
      </c>
      <c r="G33">
        <v>22.313912999999999</v>
      </c>
      <c r="H33">
        <v>21.843565000000002</v>
      </c>
      <c r="I33">
        <v>22.370785000000001</v>
      </c>
      <c r="K33">
        <f t="shared" si="0"/>
        <v>0.72560299999999955</v>
      </c>
      <c r="O33" s="2" t="s">
        <v>19</v>
      </c>
      <c r="P33" s="2">
        <v>7625</v>
      </c>
    </row>
    <row r="34" spans="1:16" x14ac:dyDescent="0.25">
      <c r="A34">
        <v>1.2376546702730801E+18</v>
      </c>
      <c r="B34" t="s">
        <v>9</v>
      </c>
      <c r="C34">
        <v>151.37831360999999</v>
      </c>
      <c r="D34">
        <v>7.3282150000000004E-2</v>
      </c>
      <c r="E34">
        <v>23.530861000000002</v>
      </c>
      <c r="F34">
        <v>23.150334999999998</v>
      </c>
      <c r="G34">
        <v>22.223713</v>
      </c>
      <c r="H34">
        <v>21.950766000000002</v>
      </c>
      <c r="I34">
        <v>22.028782</v>
      </c>
      <c r="K34">
        <f t="shared" si="0"/>
        <v>0.92662199999999828</v>
      </c>
    </row>
    <row r="35" spans="1:16" x14ac:dyDescent="0.25">
      <c r="A35">
        <v>1.2376546702730801E+18</v>
      </c>
      <c r="B35" t="s">
        <v>9</v>
      </c>
      <c r="C35">
        <v>151.38330869000001</v>
      </c>
      <c r="D35">
        <v>6.9138580000000005E-2</v>
      </c>
      <c r="E35">
        <v>23.993092000000001</v>
      </c>
      <c r="F35">
        <v>22.526440000000001</v>
      </c>
      <c r="G35">
        <v>22.536287000000002</v>
      </c>
      <c r="H35">
        <v>21.951810999999999</v>
      </c>
      <c r="I35">
        <v>23.510186999999998</v>
      </c>
      <c r="K35">
        <f t="shared" si="0"/>
        <v>-9.8470000000006053E-3</v>
      </c>
    </row>
    <row r="36" spans="1:16" x14ac:dyDescent="0.25">
      <c r="A36">
        <v>1.2376546702730801E+18</v>
      </c>
      <c r="B36" t="s">
        <v>9</v>
      </c>
      <c r="C36">
        <v>151.38648214</v>
      </c>
      <c r="D36">
        <v>6.9325659999999997E-2</v>
      </c>
      <c r="E36">
        <v>23.929745</v>
      </c>
      <c r="F36">
        <v>22.977180000000001</v>
      </c>
      <c r="G36">
        <v>22.353659</v>
      </c>
      <c r="H36">
        <v>22.143360000000001</v>
      </c>
      <c r="I36">
        <v>23.010570999999999</v>
      </c>
      <c r="K36">
        <f t="shared" si="0"/>
        <v>0.62352100000000021</v>
      </c>
    </row>
    <row r="37" spans="1:16" x14ac:dyDescent="0.25">
      <c r="A37">
        <v>1.2376546702730801E+18</v>
      </c>
      <c r="B37" t="s">
        <v>9</v>
      </c>
      <c r="C37">
        <v>151.37788835999999</v>
      </c>
      <c r="D37">
        <v>6.2877390000000005E-2</v>
      </c>
      <c r="E37">
        <v>23.181849</v>
      </c>
      <c r="F37">
        <v>23.368352999999999</v>
      </c>
      <c r="G37">
        <v>22.514593000000001</v>
      </c>
      <c r="H37">
        <v>22.385759</v>
      </c>
      <c r="I37">
        <v>22.678281999999999</v>
      </c>
      <c r="K37">
        <f t="shared" si="0"/>
        <v>0.85375999999999763</v>
      </c>
    </row>
    <row r="38" spans="1:16" x14ac:dyDescent="0.25">
      <c r="A38">
        <v>1.2376546702730801E+18</v>
      </c>
      <c r="B38" t="s">
        <v>9</v>
      </c>
      <c r="C38">
        <v>151.38601976999999</v>
      </c>
      <c r="D38">
        <v>5.3799239999999998E-2</v>
      </c>
      <c r="E38">
        <v>18.138952</v>
      </c>
      <c r="F38">
        <v>16.938293000000002</v>
      </c>
      <c r="G38">
        <v>16.524536000000001</v>
      </c>
      <c r="H38">
        <v>16.387270000000001</v>
      </c>
      <c r="I38">
        <v>16.342801999999999</v>
      </c>
      <c r="K38">
        <f t="shared" si="0"/>
        <v>0.41375700000000037</v>
      </c>
    </row>
    <row r="39" spans="1:16" x14ac:dyDescent="0.25">
      <c r="A39">
        <v>1.2376546702730801E+18</v>
      </c>
      <c r="B39" t="s">
        <v>9</v>
      </c>
      <c r="C39">
        <v>151.40100401000001</v>
      </c>
      <c r="D39">
        <v>6.6567029999999999E-2</v>
      </c>
      <c r="E39">
        <v>21.057010999999999</v>
      </c>
      <c r="F39">
        <v>18.630606</v>
      </c>
      <c r="G39">
        <v>17.643877</v>
      </c>
      <c r="H39">
        <v>17.236087999999999</v>
      </c>
      <c r="I39">
        <v>16.989660000000001</v>
      </c>
      <c r="K39">
        <f t="shared" si="0"/>
        <v>0.98672900000000041</v>
      </c>
    </row>
    <row r="40" spans="1:16" x14ac:dyDescent="0.25">
      <c r="A40">
        <v>1.2376546702730801E+18</v>
      </c>
      <c r="B40" t="s">
        <v>9</v>
      </c>
      <c r="C40">
        <v>151.40452128999999</v>
      </c>
      <c r="D40">
        <v>7.4341809999999994E-2</v>
      </c>
      <c r="E40">
        <v>21.210374999999999</v>
      </c>
      <c r="F40">
        <v>18.922533000000001</v>
      </c>
      <c r="G40">
        <v>17.978659</v>
      </c>
      <c r="H40">
        <v>17.594335999999998</v>
      </c>
      <c r="I40">
        <v>17.366119000000001</v>
      </c>
      <c r="K40">
        <f t="shared" si="0"/>
        <v>0.94387400000000099</v>
      </c>
    </row>
    <row r="41" spans="1:16" x14ac:dyDescent="0.25">
      <c r="A41">
        <v>1.2376546702730801E+18</v>
      </c>
      <c r="B41" t="s">
        <v>9</v>
      </c>
      <c r="C41">
        <v>151.37596633000001</v>
      </c>
      <c r="D41">
        <v>6.0360360000000002E-2</v>
      </c>
      <c r="E41">
        <v>22.329044</v>
      </c>
      <c r="F41">
        <v>20.617729000000001</v>
      </c>
      <c r="G41">
        <v>19.939245</v>
      </c>
      <c r="H41">
        <v>19.618395</v>
      </c>
      <c r="I41">
        <v>19.627002999999998</v>
      </c>
      <c r="K41">
        <f t="shared" si="0"/>
        <v>0.67848400000000098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Palomar 5 H-R Diagram</vt:lpstr>
      <vt:lpstr>Palomar HR Diagram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NGranucci</dc:creator>
  <cp:lastModifiedBy>NGranucci</cp:lastModifiedBy>
  <dcterms:created xsi:type="dcterms:W3CDTF">2013-05-14T02:28:49Z</dcterms:created>
  <dcterms:modified xsi:type="dcterms:W3CDTF">2013-05-14T02:30:55Z</dcterms:modified>
</cp:coreProperties>
</file>